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officesharedservice.sharepoint.com/sites/CityPlanandInfrastructurePlanning/Shared Documents/18 Housing (BR, CSB, AH)/03 Brownfield Register/BR 2023/"/>
    </mc:Choice>
  </mc:AlternateContent>
  <xr:revisionPtr revIDLastSave="232" documentId="13_ncr:1_{7663B250-2BC6-421B-AF8C-5765F3DBF107}" xr6:coauthVersionLast="47" xr6:coauthVersionMax="47" xr10:uidLastSave="{252556D1-9D3D-4049-B197-BF7CD0A158F3}"/>
  <bookViews>
    <workbookView xWindow="-110" yWindow="-110" windowWidth="37380" windowHeight="21820" xr2:uid="{426A8D5C-A819-44B4-A6EF-1A90C986F599}"/>
  </bookViews>
  <sheets>
    <sheet name="BR 2023" sheetId="2" r:id="rId1"/>
  </sheets>
  <definedNames>
    <definedName name="_xlnm._FilterDatabase" localSheetId="0" hidden="1">'BR 2023'!$A$1:$AB$1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2" l="1"/>
  <c r="F39" i="2"/>
  <c r="F42" i="2"/>
  <c r="F36" i="2"/>
  <c r="F37" i="2"/>
  <c r="F40" i="2"/>
  <c r="F31" i="2"/>
  <c r="F38" i="2"/>
  <c r="F3" i="2"/>
  <c r="F4" i="2"/>
  <c r="F5" i="2"/>
  <c r="F15" i="2"/>
  <c r="F19" i="2"/>
  <c r="F25" i="2"/>
  <c r="F29" i="2"/>
  <c r="F22" i="2"/>
  <c r="F23" i="2"/>
  <c r="F28" i="2"/>
  <c r="F24" i="2"/>
  <c r="F21" i="2"/>
  <c r="F27" i="2"/>
  <c r="F26" i="2"/>
  <c r="F14" i="2"/>
  <c r="F18" i="2"/>
  <c r="F17" i="2"/>
  <c r="F20" i="2"/>
  <c r="F13" i="2"/>
  <c r="F10" i="2"/>
  <c r="F6" i="2"/>
  <c r="F16" i="2"/>
  <c r="F12" i="2"/>
  <c r="F8" i="2"/>
  <c r="F11" i="2"/>
  <c r="F7" i="2"/>
  <c r="F2" i="2"/>
  <c r="F30" i="2"/>
  <c r="F35" i="2"/>
  <c r="F9" i="2"/>
  <c r="F45" i="2"/>
  <c r="F47" i="2"/>
  <c r="F46" i="2"/>
  <c r="F49" i="2"/>
  <c r="F43" i="2"/>
  <c r="F32" i="2"/>
  <c r="F33" i="2"/>
  <c r="F34" i="2"/>
  <c r="F48" i="2"/>
  <c r="F44" i="2"/>
  <c r="F41" i="2"/>
</calcChain>
</file>

<file path=xl/sharedStrings.xml><?xml version="1.0" encoding="utf-8"?>
<sst xmlns="http://schemas.openxmlformats.org/spreadsheetml/2006/main" count="507" uniqueCount="198">
  <si>
    <t>13/08963/FULL</t>
  </si>
  <si>
    <t>12 Great Newport Street London WC2H 7JA</t>
  </si>
  <si>
    <t>Erection of additional storey, creation of terraces and installation of plant at main roof level; and alterations to windows and doors on all elevations, all in connection with the use of the building as nine residential flats.</t>
  </si>
  <si>
    <t>18/09727/FULL</t>
  </si>
  <si>
    <t>Development Site At Olympia Mews And 28 To 34 Queensway London</t>
  </si>
  <si>
    <t>Demolition of existing buildings at Nos.28-34 Queensway and redevelopment of site by erection of a six storey, plus basement level, building comprising to provide Class A1 retail floorspace at basement and ground levels and 35 residential flats (Class C3) to the rear at ground level and on the upper floors. Demolition of existing buildings in Olympia Mews and redevelopment of site by erection of a replacement two storey building for use as Class B1 office floorspace ('Application_x000D_3').</t>
  </si>
  <si>
    <t>18/09765/FULL</t>
  </si>
  <si>
    <t>Queens Court Queensway London W2 4QN</t>
  </si>
  <si>
    <t>Change of use of rear part of Queensway Market to Retail, Financial and Professional services, Office and Restaurant (within Class E) use and 5 residential units facing Princes Court, reconfiguration of retail units along Queensway including introduction of Retail uses at Nos.23 and 33 (current entrances to Queensway Market) and use of Nos.25 and 41-43 Queensway as Restaurant uses, installation of new shopfronts to Nos.23 to 43 Queensway 23-43, erection of infill extension to rear at ground floor level, erection of two new pavilion structures for Retail use and associated new hard and soft landscaping on land between Queens Court and Princes Court, installation of green roofs, rooflights and mechanical plant within enclosures to first floor level roofs between projecting rear wings of Queens Court installation of kitchen extract ducts to rear elevations, and associated cycle parking, waste storage, plant and other ancillary alterations ('Application 2').</t>
  </si>
  <si>
    <t>18/09766/FULL</t>
  </si>
  <si>
    <t>Erection of two storey roof extension to Queens Court to provide 26 residential units (Class C3) with associated works, waste and recycling storage ('Application 4').</t>
  </si>
  <si>
    <t>19/00026/COFUL</t>
  </si>
  <si>
    <t>Blomfield Mews London</t>
  </si>
  <si>
    <t>Demolition of 28 single storey garages and erection of replacement three storey buildings, with the exception of one building comprising four storeys fronting Warwick Crescent and two lower floors to connect with the mews, to provide 18 residential units comprising 4 dwellinghouses and 14 flats (Class C3), car parking spaces and waste and cycle storage. Reconfiguration of communal landscaping of gardens to the rear of Warwick Crescent including removal of 3 trees.</t>
  </si>
  <si>
    <t>19/00788/FULL</t>
  </si>
  <si>
    <t>118-122 Wardour Street London W1F 0TU</t>
  </si>
  <si>
    <t>Use of part basement, part ground floor and first to fourth floors as 8 x affordable housing units (Class C3) (in connection with the clause for off-site residential in the 1 Sherwood Street legal agreement). (LAND USE SWAP WITH 5 SHERWOOD STREET).</t>
  </si>
  <si>
    <t>19/02067/FULL</t>
  </si>
  <si>
    <t>Holiday Villa Hotel 35-39 Leinster Gardens London W2 3AN</t>
  </si>
  <si>
    <t>Conversion to 32 flats and associated internal works; rebuilding of mansard roof level; external works, including alterations to rear fenestration. (Linked to 19/02068/LBC)</t>
  </si>
  <si>
    <t>19/03310/FULL</t>
  </si>
  <si>
    <t>Sandringham Court 99 Maida Vale London W9 1UA</t>
  </si>
  <si>
    <t>Partial excavation of the lower ground floor to rear of mansion block and associated alterations to the rear and courtyard facades to create two additional self-contained flats (Class C3), including cycle parking to the existing storage unit, alterations to external staircase and associated bin store area at the front of the building.</t>
  </si>
  <si>
    <t>19/04881/FULL</t>
  </si>
  <si>
    <t>33 Vauxhall Bridge Road London SW1V 2TB</t>
  </si>
  <si>
    <t>Use of building as residential flats (Class C3); external works including: new entrance doors; creation of 5 new windows; replacement double glazed windows; infill of sunken steps; creation of gardens and access doors; new louvres within the roof; and associated plant and works.</t>
  </si>
  <si>
    <t>19/05397/COFUL</t>
  </si>
  <si>
    <t>Garages At Lapworth Court Chichester Road London</t>
  </si>
  <si>
    <t>Demolition of existing garages and erection of seven dwellinghouses (Class C3), provision of car parking and landscape and public realm works.</t>
  </si>
  <si>
    <t>19/07240/FULL</t>
  </si>
  <si>
    <t>Vincent Court  Seymour Place London W1H 2ND</t>
  </si>
  <si>
    <t>Erection of single storey roof extension to Vincent Court at third floor level to provide 8 self contained units (Class C3) together with the erection of two lift enclosures to the front elevation, refurbishment of the main entrances, replacement windows, roof terraces, balconies to the rear elevation, bike storage, bin storage and other associated works.</t>
  </si>
  <si>
    <t>19/07659/COFUL</t>
  </si>
  <si>
    <t>Queens Park Court Ilbert Street London W10 4QA</t>
  </si>
  <si>
    <t>Development of existing western car park for the erection of a five storey block providing nineteen Class C3 residential units, demolition of existing storage sheds to west of site to provide four three storey Class C3 dwellings, amenity space, refuse storage, cycle parking, and estate works including the realignment of Droop Street; reconfiguration of the existing central car park, and erection of a replacement boundary wall to the existing nursery.</t>
  </si>
  <si>
    <t>19/07848/FULL</t>
  </si>
  <si>
    <t>Carlton Gate Phase 3 Admiral Walk London W9 3TD</t>
  </si>
  <si>
    <t>Use of canal for permanent mooring of 6 x 2 bedroom canal houseboats with associated gravel access paths and service posts with pedestrian access between Finch Lodge and Harrow Road and parking in basement car park underneath Willow Court.</t>
  </si>
  <si>
    <t>20/00586/FULL</t>
  </si>
  <si>
    <t>Stockley House 130 Wilton Road London</t>
  </si>
  <si>
    <t>Variation of condition 1 of planning permission dated 11 December 2015 (RN:14/08299/FULL) as amended by 21/05177/NMA dated 21 September 2021 for the demolition of existing office building (Class B1) and redevelopment comprising a 15 storey building plus basement to provide between 104-110 residential units, retail/restaurant floorspace, car parking, plant enclosure at roof level and associated public realm works. NAMELY, removal of two levels of basement and the provision of 15 car parking spaces within the existing basement; relocation of plant to central atrium and amendment to residential unit mix.</t>
  </si>
  <si>
    <t>20/02262/P3JPA</t>
  </si>
  <si>
    <t>75 Westbourne Grove London W2 4UL</t>
  </si>
  <si>
    <t>Application for prior approval for a proposed Change of Use from Offices (Class B1(a)) to six residential units (Class C3) at first floor level, under Schedule 2, Part 3, Class O. of The Town and Country Planning (General Permitted Development) (England) Order 2015 (as amended).</t>
  </si>
  <si>
    <t>20/02661/FULL</t>
  </si>
  <si>
    <t>Claridge House 32 Davies Street London W1K 4ND</t>
  </si>
  <si>
    <t>Use of part first floor and second floor as 8 x flats (Class C3). [Land use swap with 58 Brook Street (Ref: 20/02577/FULL), 60 Brook Street (Ref: 20/02578/FULL) and 1-7 Davies Mews and 28-30 South Molton Lane (Ref: 20/02575/FULL)].</t>
  </si>
  <si>
    <t>20/03010/FULL</t>
  </si>
  <si>
    <t>26 James Street Covent Garden London WC2E 8PA</t>
  </si>
  <si>
    <t>Dual/alternative use of part ground floor and first-third floors of No. 31 for either office use (Class B1) or 3 residential units (Class C3). Use of part ground floor of No. 31 and first-fourth floors of Nos. 28-31 as office floorspace (Class B1); and use of the first-third floors of No. 27 as residential units (Class C3). Minor reconfiguration of existing residential units within No. 26 James Street. Installation of an additional door to the shopfront of 31 James Street, installation of external plant within parapet screened area at second floor roof level to the rear of No. 30 and minor external alterations to the rear of the terrace. (Site includes 26, 27, 28, 29, 30 and 31 James Street).</t>
  </si>
  <si>
    <t>20/03987/FULL</t>
  </si>
  <si>
    <t>Development Site Bound By Brook Street, Davies Street And South Molton Lane (excluding 58 Davies Street) And 10, 15-25, 27 And 42 South Molton Street London</t>
  </si>
  <si>
    <t>Part demolition, excavation (including beneath Davies Mews), erection of new buildings and alterations to existing buildings comprising: redevelopment of 60 Brook Street; redevelopment of 48, 50, 56 and 58 Brook Street and 16 Davies Mews behind retained Brook Street facades; redevelopment behind retained and partially reconstructed facade at 52-54 Brook Street; refurbishment with alterations and addition of turret and gables at 40-46 Brook Street and 40 South Molton Lane; redevelopment behind retained Davies Mews and South Molton Lane elevations and front roof at 1-7 Davies Mews and 28-30 South Molton Lane; refurbishment and alterations at 50 Davies Street; refurbishment with alterations and partial demolition and redevelopment of upper floors at 52-54 Davies Street; redevelopment behind reconstructed and extended facade at 56 Davies Street (including the removal and reinstatement of certain building features), and Brookfield House (44-48 Davies Street and 62 and 64 Brook Street); part demolition of ground floor and refurbishment at 10 South Molton Street; refurbishment and alterations at 15-25, 27 and 42 South Molton Street; all to provide a development of up to 9 storeys including Class B1 (Business), Class A1 (Shops), Class A3 (Restaurant and Cafes), Class A4 (Drinking Establishment), composite use comprising public house and guest accommodation (sui generis), Class C3 (Dwellinghouses), Community Infrastructure and Facilities, and Class C1 (Hotel) uses, improvements to public realm and pedestrian routes, servicing, ancillary plant and storage, cycle parking and other associated works.</t>
  </si>
  <si>
    <t>20/04146/P3JPA</t>
  </si>
  <si>
    <t>34 Palace Court London W2 4HZ</t>
  </si>
  <si>
    <t>Application for prior approval for a proposed change of Use from Offices (Class B1) to 11 residential units (Class C3) at part ground floor and all first floor level, under Schedule 2, Part 3, Class O of The Town and Country Planning (General Permitted Development) (England) Order 2015 (as amended).</t>
  </si>
  <si>
    <t>20/04897/FULL</t>
  </si>
  <si>
    <t>525 Harrow Road London W10 4RH</t>
  </si>
  <si>
    <t>Continued use as public house (Use Class A4) at basement and ground floors and conversion of upper floors into six residential units together with roof extension to existing building; erection of five storey mixed-use building over beer garden restating Class A4 use at ground floor level and provision of three residential units on upper floors; demolition of pub garden outbuildings and boundary wall to Harrow Road.</t>
  </si>
  <si>
    <t>20/05708/COFUL</t>
  </si>
  <si>
    <t>Westmead 4 Tavistock Road London W11 1BA</t>
  </si>
  <si>
    <t>Redevelopment of site to provide residential building with plant room (Use Class C3), together with associated landscaping, refuse storage, car and cycle parking and alterations to public realm.</t>
  </si>
  <si>
    <t>20/06899/COFUL</t>
  </si>
  <si>
    <t>Darwin House 104 Grosvenor Road London SW1V 3LH</t>
  </si>
  <si>
    <t>Redevelopment of the site on a phased basis. Phase 1 - Demolition of 23 garages and former Balmoral Castle Public House. Phase 2 - Erection of a part seven storey, part six storey and part five storey building to provide community supporting housing (Class C3) (Block A). Phase 3 - Demolition of Darwin House. Phase 4 - Erection of part five storey and part four storey building to provide housing (Class C3) (Block B). All together with new public open space, hard and soft landscaping, car parking, cycle parking, plant and other associated works in each phase.</t>
  </si>
  <si>
    <t>20/07187/FULL</t>
  </si>
  <si>
    <t>123-123A Shirland Road London W9 2EW</t>
  </si>
  <si>
    <t>Demolition of existing property and erection of a five-storey building (with basement level) incorporating a lightwell to the Elgin Avenue frontage and plant at roof level to provide a  commercial unit at ground and basement and residential dwellings at basement, ground and upper levels.</t>
  </si>
  <si>
    <t>20/08040/FULL</t>
  </si>
  <si>
    <t>45 Kilburn Park Road London NW6 5XD</t>
  </si>
  <si>
    <t>Redevelopment of site to provide 'Extra Care' residential facility (Use Class C3) ranging between 3-6 storeys with terraces and courtyard and a building ranging between 2-6 storeys to provide residential dwellings (Use Class C3); together with the provision of associated communal facilities including cafe and hairdressers, podium level car parking and landscaping.</t>
  </si>
  <si>
    <t>21/00033/P3JPA</t>
  </si>
  <si>
    <t>Grove House 88 - 94 Westbourne Grove London W2 5RT</t>
  </si>
  <si>
    <t>Notification for prior approval for a change of use from offices (Class B1(a)) to fourteen residential units (Class C3) under The Town and Country Planning (General Permitted Development) (England) Order 2015 (as amended) - Schedule 2, Part 3, Class O.</t>
  </si>
  <si>
    <t>21/00567/P3JPA</t>
  </si>
  <si>
    <t>Alexander House 85 Frampton Street London NW8 8NQ</t>
  </si>
  <si>
    <t>Notification for prior approval of the change of use of Part of Ground, First and Second Floor from offices (Class B1(a)) to 25 residential units (Class C3) under The Town and Country Planning (General Permitted Development) (England) Order 2015 (as amended) - Schedule 2, Part 3, Class O.</t>
  </si>
  <si>
    <t>21/04549/P3JPA</t>
  </si>
  <si>
    <t>Ebury Bridge House 10 Ebury Bridge Road London SW1W 8PZ</t>
  </si>
  <si>
    <t>Notification for prior approval of the change of use from offices (Class B1(a)) to72 apartments (Class C3) under The Town and Country Planning (General Permitted Development) (England) Order 2015 (as amended) - Schedule 2, Part 3, Class O.</t>
  </si>
  <si>
    <t>21/05518/FULL</t>
  </si>
  <si>
    <t>6 Inverness Terrace London W2 3HU</t>
  </si>
  <si>
    <t>Use of the building as 6 self contained residential units (Use Class C3), creation of external lift at rear and removal of existing A/C units, new servicing, air source heat pumps on the main roof areas, green roofs, cycle and refuse storage; removal of internal lift, layout alterations, reinstatement of historic staircase at third floor level, and associated works. (Linked with 21/05519/LBC)</t>
  </si>
  <si>
    <t>21/05530/FULL</t>
  </si>
  <si>
    <t>Saxon Hall Palace Court London W2 4JA</t>
  </si>
  <si>
    <t>Demolition of existing lift overrun at roof level and construction of a single-storey roof extension to provide three additional residential units, alterations to ground floor comprising new disabled access ramp and accessibility alterations to existing main entrance and cycle parking and bin storage in the rear yard, installation of air source heat pumps at roof level.</t>
  </si>
  <si>
    <t>21/06791/FULL</t>
  </si>
  <si>
    <t>St Marks Court Abercorn Place London NW8 9AN</t>
  </si>
  <si>
    <t>Single storey roof extension; four storey rear extension; new basement level; and reconfiguration of the existing layouts to provide 5 new residential dwellings (Class C3), additional bay windows to the facade and new entrance to Abbey Road, additional cycle parking and landscaping, and all associated works.</t>
  </si>
  <si>
    <t>21/08177/FULL</t>
  </si>
  <si>
    <t>Fitzhardinge House Portman Square London W1H 6LH</t>
  </si>
  <si>
    <t>Erection of a single storey roof extension to provide three new residential units (Class C3); extension at rear seventh floor level.</t>
  </si>
  <si>
    <t>21/08497/COFUL</t>
  </si>
  <si>
    <t>581 - 587 Harrow Road London W10 4RH</t>
  </si>
  <si>
    <t>Demolition of the existing buildings, construction of part 4, part 5 and part 6 storey building to create ground floor commercial space and twenty five, 1-bedroom flats with private balconies, bicycle storage, refuse storage and communal roof terrace.</t>
  </si>
  <si>
    <t>22/00448/FULL</t>
  </si>
  <si>
    <t>The Old Dairy Flats Chapel Side London W2 4LG</t>
  </si>
  <si>
    <t>Demolition of the existing hipped roof and construction of a roof extension, a rear extension involving the infill of an existing undercroft area at ground floor, the replacement of an existing link building (between the building fronting Chapel Side and Esca House to the rear) and an additional second floor storey, and the excavation of a basement under the main building, in association with the change of use of the ground and first to residential flats (Class C3). Replacement windows to the front and rear elevations, and the creation of a terrace and green roof on the rear extension roof at third floor level and a terrace at rear fourth floor level.</t>
  </si>
  <si>
    <t>22/02746/P3JPA</t>
  </si>
  <si>
    <t>32 Palace Court London W2 4HZ</t>
  </si>
  <si>
    <t>Notification for prior approval of the change of use of No 32 from Office (Class E) to five self-contained flats (Class C3) under The Town and Country Planning (General Permitted Development Etc) (England)(Amendment ) Order 2021 , Schedule 2, Part 3, Class MA</t>
  </si>
  <si>
    <t>22/03190/FULL</t>
  </si>
  <si>
    <t>15 Crawford Place London W1H 4LG</t>
  </si>
  <si>
    <t>Erection of a single storey extension at roof level and extension to rear at first to fourth floors to create an additional five flats (Class C3). Refurbishment of the front and rear elevations. Provision of a green roof.</t>
  </si>
  <si>
    <t>22/03815/FULL</t>
  </si>
  <si>
    <t>St Johns Wood Police Station 20 And A Half Newcourt Street London NW8 7AA</t>
  </si>
  <si>
    <t>Change of use of the former St Johns Wood Police Station to residential (C3) including provision of a rear extension and single storey courtyard buildings, with associated works.</t>
  </si>
  <si>
    <t>22/04335/FULL</t>
  </si>
  <si>
    <t>47 Great Cumberland Place London W1H 7TQ</t>
  </si>
  <si>
    <t>Internal and external works, including partial infill extension of inner lightwell at lower ground, ground, first and second floors; rear second floor extension, terrace at rear fourth floor, and a mansard roof extension to the rear mews building, removal of a lift, various modern additions, and reinstatement of hallway. Installation of 2 condenser units at lower ground floor and 5 at rear third floor. Use of the building as seven residential apartments.</t>
  </si>
  <si>
    <t>22/04522/FULL</t>
  </si>
  <si>
    <t>72 - 74 Hamilton Terrace London NW8 9UL</t>
  </si>
  <si>
    <t>Demolition of existing buildings and the construction of a new five storey building, with a rebuilt front facade to no. 74, to provide 7 residential flats and the excavation of basement to provide car parking, plant and bike storage; demolition of existing rear garages and the erection of 2 additional residential dwellings. Introduction of a car lift; and associated landscaping.</t>
  </si>
  <si>
    <t>OrganisationURI</t>
  </si>
  <si>
    <t>OrganisationLabel</t>
  </si>
  <si>
    <t>SiteReference</t>
  </si>
  <si>
    <t>PreviouslyPartOf</t>
  </si>
  <si>
    <t>SiteNameAddress</t>
  </si>
  <si>
    <t>SiteplanURL</t>
  </si>
  <si>
    <t>CoordinateReferenceSystem</t>
  </si>
  <si>
    <t>GeoX</t>
  </si>
  <si>
    <t>GeoY</t>
  </si>
  <si>
    <t>Hectares</t>
  </si>
  <si>
    <t>OwnershipStatus</t>
  </si>
  <si>
    <t>Deliverable</t>
  </si>
  <si>
    <t>PlanningStatus</t>
  </si>
  <si>
    <t>PermissionType</t>
  </si>
  <si>
    <t>PermissionDate</t>
  </si>
  <si>
    <t>PlanningHistory</t>
  </si>
  <si>
    <t>ProposedForPIP</t>
  </si>
  <si>
    <t>MinNetDwellings</t>
  </si>
  <si>
    <t>DevelopmentDescription</t>
  </si>
  <si>
    <t>NonHousingDevelopment</t>
  </si>
  <si>
    <t>Part2</t>
  </si>
  <si>
    <t>NetDwellingsRangeFrom</t>
  </si>
  <si>
    <t>NetDwellingsRangeTo</t>
  </si>
  <si>
    <t>HazardousSubstances</t>
  </si>
  <si>
    <t>SiteInformation</t>
  </si>
  <si>
    <t>Notes</t>
  </si>
  <si>
    <t>FirstAddedDate</t>
  </si>
  <si>
    <t>LastUpdatedDate</t>
  </si>
  <si>
    <t>http://opendatacommunities.org/doc/london-borough-council/westminster</t>
  </si>
  <si>
    <t>Westminster City Council</t>
  </si>
  <si>
    <t>OSGB36</t>
  </si>
  <si>
    <t>unknown ownership</t>
  </si>
  <si>
    <t>permissioned</t>
  </si>
  <si>
    <t>full planning permission</t>
  </si>
  <si>
    <t>http://idoxpa.westminster.gov.uk/online-applications/applicationDetails.do?activeTab=summary&amp;keyVal=MSPOL5RPZ5000</t>
  </si>
  <si>
    <t>http://idoxpa.westminster.gov.uk/online-applications/applicationDetails.do?activeTab=summary&amp;keyVal=PI6VEFRPI4M00</t>
  </si>
  <si>
    <t>http://idoxpa.westminster.gov.uk/online-applications/applicationDetails.do?activeTab=summary&amp;keyVal=PI8N7WRPLKC00</t>
  </si>
  <si>
    <t>http://idoxpa.westminster.gov.uk/online-applications/applicationDetails.do?activeTab=summary&amp;keyVal=PI8NAFRPLKW00</t>
  </si>
  <si>
    <t>owned by a public authority</t>
  </si>
  <si>
    <t>http://idoxpa.westminster.gov.uk/online-applications/applicationDetails.do?activeTab=summary&amp;keyVal=PKPMC4RPKOL00</t>
  </si>
  <si>
    <t>http://idoxpa.westminster.gov.uk/online-applications/applicationDetails.do?activeTab=summary&amp;keyVal=PM98VYRPLA000</t>
  </si>
  <si>
    <t>http://idoxpa.westminster.gov.uk/online-applications/applicationDetails.do?activeTab=summary&amp;keyVal=POMFLURPM3Q00</t>
  </si>
  <si>
    <t>http://idoxpa.westminster.gov.uk/online-applications/applicationDetails.do?activeTab=summary&amp;keyVal=PQS330RPLJY00</t>
  </si>
  <si>
    <t>http://idoxpa.westminster.gov.uk/online-applications/applicationDetails.do?activeTab=summary&amp;keyVal=PTLGC7RP2NK00</t>
  </si>
  <si>
    <t>http://idoxpa.westminster.gov.uk/online-applications/applicationDetails.do?activeTab=summary&amp;keyVal=PUFN66RPGL900</t>
  </si>
  <si>
    <t>http://idoxpa.westminster.gov.uk/online-applications/applicationDetails.do?activeTab=summary&amp;keyVal=PY170ZRPHYJ00</t>
  </si>
  <si>
    <t>http://idoxpa.westminster.gov.uk/online-applications/applicationDetails.do?activeTab=summary&amp;keyVal=PYSPUYRP2RE00</t>
  </si>
  <si>
    <t>http://idoxpa.westminster.gov.uk/online-applications/applicationDetails.do?activeTab=summary&amp;keyVal=PZ5JGJRPM2000</t>
  </si>
  <si>
    <t>http://idoxpa.westminster.gov.uk/online-applications/applicationDetails.do?activeTab=summary&amp;keyVal=Q4TUJJRPMAB00</t>
  </si>
  <si>
    <t>http://idoxpa.westminster.gov.uk/online-applications/applicationDetails.do?activeTab=summary&amp;keyVal=Q83T21RP06A00</t>
  </si>
  <si>
    <t>http://idoxpa.westminster.gov.uk/online-applications/applicationDetails.do?activeTab=summary&amp;keyVal=Q972ISRPJTC00</t>
  </si>
  <si>
    <t>http://idoxpa.westminster.gov.uk/online-applications/applicationDetails.do?activeTab=summary&amp;keyVal=QA82Y1RPMST00</t>
  </si>
  <si>
    <t>http://idoxpa.westminster.gov.uk/online-applications/applicationDetails.do?activeTab=summary&amp;keyVal=QCMNU7RP06A00</t>
  </si>
  <si>
    <t>http://idoxpa.westminster.gov.uk/online-applications/applicationDetails.do?activeTab=summary&amp;keyVal=QCVZYNRP06A00</t>
  </si>
  <si>
    <t>http://idoxpa.westminster.gov.uk/online-applications/applicationDetails.do?activeTab=summary&amp;keyVal=QEJNXIRPLN000</t>
  </si>
  <si>
    <t>http://idoxpa.westminster.gov.uk/online-applications/applicationDetails.do?activeTab=summary&amp;keyVal=QGHIPGRP06A00</t>
  </si>
  <si>
    <t>http://idoxpa.westminster.gov.uk/online-applications/applicationDetails.do?activeTab=summary&amp;keyVal=QJ0J36RP02T00</t>
  </si>
  <si>
    <t>http://idoxpa.westminster.gov.uk/online-applications/applicationDetails.do?activeTab=summary&amp;keyVal=QJL898RPIBB00</t>
  </si>
  <si>
    <t>http://idoxpa.westminster.gov.uk/online-applications/applicationDetails.do?activeTab=summary&amp;keyVal=QLH4SKRP02T00</t>
  </si>
  <si>
    <t>http://idoxpa.westminster.gov.uk/online-applications/applicationDetails.do?activeTab=summary&amp;keyVal=QMGHTNRP06A00</t>
  </si>
  <si>
    <t>http://idoxpa.westminster.gov.uk/online-applications/applicationDetails.do?activeTab=summary&amp;keyVal=QNU75NRP06A00</t>
  </si>
  <si>
    <t>http://idoxpa.westminster.gov.uk/online-applications/applicationDetails.do?activeTab=summary&amp;keyVal=QVTUUQRP27O00</t>
  </si>
  <si>
    <t>http://idoxpa.westminster.gov.uk/online-applications/applicationDetails.do?activeTab=summary&amp;keyVal=QXMQ95RPGZA00</t>
  </si>
  <si>
    <t>http://idoxpa.westminster.gov.uk/online-applications/applicationDetails.do?activeTab=summary&amp;keyVal=QXNZ49RPIUY00</t>
  </si>
  <si>
    <t>http://idoxpa.westminster.gov.uk/online-applications/applicationDetails.do?activeTab=summary&amp;keyVal=R0GJRHRPIIZ00</t>
  </si>
  <si>
    <t>21/08160/COOUT</t>
  </si>
  <si>
    <t>Church Street Site C</t>
  </si>
  <si>
    <t>not permissioned</t>
  </si>
  <si>
    <t>Hybrid planning application consisting of: An application for full planning permission for Site A, for the demolition of all buildings on Site A and erection of mixed-use buildings providing ground floor flexible commercial use floorspace (use class E), a library (use class F1), market storage (use class B8), residential units (Use Class C3), landscaped amenity space, car parking, motorcycle parking, cycle parking, market infrastructure and associated works; and An application for outline permission for Sites B, C and Church Street Market (all matters reserved) for: 1. The demolition of buildings and structures; 2. The erection of buildings and works of alteration to existing buildings for the following uses: a) Flexible Commercial Floorspace (Use Class E); b) Community Floorspace (Use Class F1 and F2); c) Public houses, wine bars, or drinking establishments Floorspace (Use Class Sui Generis); d) Market Storage (Use Class B8), and e) Residential Floorspace (Use Class C3) and ancillary residential facilities. 3.Associated infrastructure; 4.Streets, open spaces, landscaping and public realm; 5.Car, motorcycle and bicycle parking spaces and delivery/servicing spaces; 6.New pedestrian and vehicular access; 7.Market infrastructure and ancillary facilities; 8.Utilities including electricity substations; and 9.Other works incidental to the proposed development.</t>
  </si>
  <si>
    <t>https://idoxpa.westminster.gov.uk/online-applications/applicationDetails.do?activeTab=summary&amp;keyVal=R3DM1ZRP02T00</t>
  </si>
  <si>
    <t>Church Street Site B</t>
  </si>
  <si>
    <t>Church Street Site A</t>
  </si>
  <si>
    <t>http://idoxpa.westminster.gov.uk/online-applications/applicationDetails.do?activeTab=summary&amp;keyVal=R3E5L5RPGIG00</t>
  </si>
  <si>
    <t>http://idoxpa.westminster.gov.uk/online-applications/applicationDetails.do?activeTab=summary&amp;keyVal=R42USCRP2V200</t>
  </si>
  <si>
    <t>http://idoxpa.westminster.gov.uk/online-applications/applicationDetails.do?activeTab=summary&amp;keyVal=R6827JRPMSR00</t>
  </si>
  <si>
    <t>http://idoxpa.westminster.gov.uk/online-applications/applicationDetails.do?activeTab=summary&amp;keyVal=RAW0AGRP2WT00</t>
  </si>
  <si>
    <t>http://idoxpa.westminster.gov.uk/online-applications/applicationDetails.do?activeTab=summary&amp;keyVal=RBSDEFRPL1H00</t>
  </si>
  <si>
    <t>http://idoxpa.westminster.gov.uk/online-applications/applicationDetails.do?activeTab=summary&amp;keyVal=RD9NRLRPKLG00</t>
  </si>
  <si>
    <t>http://idoxpa.westminster.gov.uk/online-applications/applicationDetails.do?activeTab=summary&amp;keyVal=REAP2XRPJSN00</t>
  </si>
  <si>
    <t>http://idoxpa.westminster.gov.uk/online-applications/applicationDetails.do?activeTab=summary&amp;keyVal=RENNVXRPHUY00</t>
  </si>
  <si>
    <t>BR001</t>
  </si>
  <si>
    <t>Gateforth and Cockpit Theatre</t>
  </si>
  <si>
    <t>Draft Church Street Masterplan</t>
  </si>
  <si>
    <t>BR002</t>
  </si>
  <si>
    <t>Lisson Grove 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</si>
</sst>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1"/>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1" fillId="0" borderId="0" xfId="0" applyFont="1"/>
    <xf numFmtId="0" fontId="1" fillId="2" borderId="0" xfId="0" applyFont="1" applyFill="1"/>
    <xf numFmtId="14" fontId="0" fillId="0" borderId="0" xfId="0" applyNumberFormat="1"/>
    <xf numFmtId="0" fontId="3" fillId="0" borderId="0" xfId="1"/>
    <xf numFmtId="0" fontId="4"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8864E-168E-4B86-A633-C32C0F8DEA10}">
  <dimension ref="A1:AB52"/>
  <sheetViews>
    <sheetView tabSelected="1" zoomScaleNormal="100" workbookViewId="0">
      <selection activeCell="S49" sqref="S49"/>
    </sheetView>
  </sheetViews>
  <sheetFormatPr defaultRowHeight="14.5" x14ac:dyDescent="0.35"/>
  <cols>
    <col min="1" max="1" width="58.1796875" customWidth="1"/>
    <col min="2" max="2" width="28.26953125" customWidth="1"/>
    <col min="3" max="3" width="17.81640625" customWidth="1"/>
    <col min="4" max="4" width="12.26953125" customWidth="1"/>
    <col min="5" max="5" width="65.7265625" customWidth="1"/>
    <col min="6" max="6" width="111.1796875" hidden="1" customWidth="1"/>
    <col min="7" max="14" width="0" hidden="1" customWidth="1"/>
    <col min="15" max="15" width="20.7265625" hidden="1" customWidth="1"/>
    <col min="16" max="16" width="29.81640625" hidden="1" customWidth="1"/>
    <col min="17" max="17" width="0" hidden="1" customWidth="1"/>
    <col min="19" max="19" width="53.7265625" customWidth="1"/>
    <col min="25" max="25" width="33.7265625" customWidth="1"/>
    <col min="27" max="27" width="17.453125" bestFit="1" customWidth="1"/>
    <col min="28" max="28" width="13.453125" customWidth="1"/>
  </cols>
  <sheetData>
    <row r="1" spans="1:28" x14ac:dyDescent="0.35">
      <c r="A1" s="1" t="s">
        <v>113</v>
      </c>
      <c r="B1" s="1" t="s">
        <v>114</v>
      </c>
      <c r="C1" s="1" t="s">
        <v>115</v>
      </c>
      <c r="D1" s="1" t="s">
        <v>116</v>
      </c>
      <c r="E1" s="1" t="s">
        <v>117</v>
      </c>
      <c r="F1" s="2" t="s">
        <v>118</v>
      </c>
      <c r="G1" s="1" t="s">
        <v>119</v>
      </c>
      <c r="H1" s="1" t="s">
        <v>120</v>
      </c>
      <c r="I1" s="1" t="s">
        <v>121</v>
      </c>
      <c r="J1" s="1" t="s">
        <v>122</v>
      </c>
      <c r="K1" s="1" t="s">
        <v>123</v>
      </c>
      <c r="L1" s="1" t="s">
        <v>124</v>
      </c>
      <c r="M1" s="1" t="s">
        <v>125</v>
      </c>
      <c r="N1" s="1" t="s">
        <v>126</v>
      </c>
      <c r="O1" s="1" t="s">
        <v>127</v>
      </c>
      <c r="P1" s="1" t="s">
        <v>128</v>
      </c>
      <c r="Q1" s="1" t="s">
        <v>129</v>
      </c>
      <c r="R1" s="1" t="s">
        <v>130</v>
      </c>
      <c r="S1" s="1" t="s">
        <v>131</v>
      </c>
      <c r="T1" s="1" t="s">
        <v>132</v>
      </c>
      <c r="U1" s="1" t="s">
        <v>133</v>
      </c>
      <c r="V1" s="1" t="s">
        <v>134</v>
      </c>
      <c r="W1" s="1" t="s">
        <v>135</v>
      </c>
      <c r="X1" s="1" t="s">
        <v>136</v>
      </c>
      <c r="Y1" s="1" t="s">
        <v>137</v>
      </c>
      <c r="Z1" s="1" t="s">
        <v>138</v>
      </c>
      <c r="AA1" s="1" t="s">
        <v>139</v>
      </c>
      <c r="AB1" s="1" t="s">
        <v>140</v>
      </c>
    </row>
    <row r="2" spans="1:28" x14ac:dyDescent="0.35">
      <c r="A2" t="s">
        <v>141</v>
      </c>
      <c r="B2" t="s">
        <v>142</v>
      </c>
      <c r="C2" t="s">
        <v>0</v>
      </c>
      <c r="E2" t="s">
        <v>1</v>
      </c>
      <c r="F2" t="str">
        <f t="shared" ref="F2:F48" si="0">_xlfn.CONCAT("https://lbhf.maps.arcgis.com/apps/View/index.html?appid=d0d51e7d013a4d1a953ecc1cff697d24&amp;site=",C2)</f>
        <v>https://lbhf.maps.arcgis.com/apps/View/index.html?appid=d0d51e7d013a4d1a953ecc1cff697d24&amp;site=13/08963/FULL</v>
      </c>
      <c r="G2" t="s">
        <v>143</v>
      </c>
      <c r="H2">
        <v>529995</v>
      </c>
      <c r="I2">
        <v>180896</v>
      </c>
      <c r="J2">
        <v>1.83E-2</v>
      </c>
      <c r="K2" t="s">
        <v>144</v>
      </c>
      <c r="M2" t="s">
        <v>145</v>
      </c>
      <c r="N2" t="s">
        <v>146</v>
      </c>
      <c r="O2" s="3">
        <v>41709</v>
      </c>
      <c r="P2" t="s">
        <v>147</v>
      </c>
      <c r="R2">
        <v>9</v>
      </c>
      <c r="S2" t="s">
        <v>2</v>
      </c>
      <c r="V2">
        <v>0</v>
      </c>
      <c r="W2">
        <v>0</v>
      </c>
      <c r="Y2" s="4" t="s">
        <v>147</v>
      </c>
      <c r="AA2" s="3">
        <v>45049</v>
      </c>
      <c r="AB2" s="3">
        <v>45049</v>
      </c>
    </row>
    <row r="3" spans="1:28" x14ac:dyDescent="0.35">
      <c r="A3" t="s">
        <v>141</v>
      </c>
      <c r="B3" t="s">
        <v>142</v>
      </c>
      <c r="C3" t="s">
        <v>3</v>
      </c>
      <c r="E3" t="s">
        <v>4</v>
      </c>
      <c r="F3" t="str">
        <f t="shared" si="0"/>
        <v>https://lbhf.maps.arcgis.com/apps/View/index.html?appid=d0d51e7d013a4d1a953ecc1cff697d24&amp;site=18/09727/FULL</v>
      </c>
      <c r="G3" t="s">
        <v>143</v>
      </c>
      <c r="H3">
        <v>525907</v>
      </c>
      <c r="I3">
        <v>180704</v>
      </c>
      <c r="J3">
        <v>0.189</v>
      </c>
      <c r="K3" t="s">
        <v>144</v>
      </c>
      <c r="M3" t="s">
        <v>145</v>
      </c>
      <c r="N3" t="s">
        <v>146</v>
      </c>
      <c r="O3" s="3">
        <v>44692</v>
      </c>
      <c r="P3" t="s">
        <v>148</v>
      </c>
      <c r="R3">
        <v>35</v>
      </c>
      <c r="S3" t="s">
        <v>5</v>
      </c>
      <c r="V3">
        <v>0</v>
      </c>
      <c r="W3">
        <v>0</v>
      </c>
      <c r="Y3" t="s">
        <v>148</v>
      </c>
      <c r="AA3" s="3">
        <v>45049</v>
      </c>
      <c r="AB3" s="3">
        <v>45049</v>
      </c>
    </row>
    <row r="4" spans="1:28" x14ac:dyDescent="0.35">
      <c r="A4" t="s">
        <v>141</v>
      </c>
      <c r="B4" t="s">
        <v>142</v>
      </c>
      <c r="C4" t="s">
        <v>6</v>
      </c>
      <c r="E4" t="s">
        <v>7</v>
      </c>
      <c r="F4" t="str">
        <f t="shared" si="0"/>
        <v>https://lbhf.maps.arcgis.com/apps/View/index.html?appid=d0d51e7d013a4d1a953ecc1cff697d24&amp;site=18/09765/FULL</v>
      </c>
      <c r="G4" t="s">
        <v>143</v>
      </c>
      <c r="H4">
        <v>525870</v>
      </c>
      <c r="I4">
        <v>180694</v>
      </c>
      <c r="J4">
        <v>0.436</v>
      </c>
      <c r="K4" t="s">
        <v>144</v>
      </c>
      <c r="M4" t="s">
        <v>145</v>
      </c>
      <c r="N4" t="s">
        <v>146</v>
      </c>
      <c r="O4" s="3">
        <v>44692</v>
      </c>
      <c r="P4" t="s">
        <v>149</v>
      </c>
      <c r="R4">
        <v>5</v>
      </c>
      <c r="S4" t="s">
        <v>8</v>
      </c>
      <c r="V4">
        <v>0</v>
      </c>
      <c r="W4">
        <v>0</v>
      </c>
      <c r="Y4" t="s">
        <v>149</v>
      </c>
      <c r="AA4" s="3">
        <v>45049</v>
      </c>
      <c r="AB4" s="3">
        <v>45049</v>
      </c>
    </row>
    <row r="5" spans="1:28" x14ac:dyDescent="0.35">
      <c r="A5" t="s">
        <v>141</v>
      </c>
      <c r="B5" t="s">
        <v>142</v>
      </c>
      <c r="C5" t="s">
        <v>9</v>
      </c>
      <c r="E5" t="s">
        <v>7</v>
      </c>
      <c r="F5" t="str">
        <f t="shared" si="0"/>
        <v>https://lbhf.maps.arcgis.com/apps/View/index.html?appid=d0d51e7d013a4d1a953ecc1cff697d24&amp;site=18/09766/FULL</v>
      </c>
      <c r="G5" t="s">
        <v>143</v>
      </c>
      <c r="H5">
        <v>525870</v>
      </c>
      <c r="I5">
        <v>180694</v>
      </c>
      <c r="J5">
        <v>0.25600000000000001</v>
      </c>
      <c r="K5" t="s">
        <v>144</v>
      </c>
      <c r="M5" t="s">
        <v>145</v>
      </c>
      <c r="N5" t="s">
        <v>146</v>
      </c>
      <c r="O5" s="3">
        <v>44692</v>
      </c>
      <c r="P5" t="s">
        <v>150</v>
      </c>
      <c r="R5">
        <v>26</v>
      </c>
      <c r="S5" t="s">
        <v>10</v>
      </c>
      <c r="V5">
        <v>0</v>
      </c>
      <c r="W5">
        <v>0</v>
      </c>
      <c r="Y5" t="s">
        <v>150</v>
      </c>
      <c r="AA5" s="3">
        <v>44035</v>
      </c>
      <c r="AB5" s="3">
        <v>45049</v>
      </c>
    </row>
    <row r="6" spans="1:28" x14ac:dyDescent="0.35">
      <c r="A6" t="s">
        <v>141</v>
      </c>
      <c r="B6" t="s">
        <v>142</v>
      </c>
      <c r="C6" t="s">
        <v>11</v>
      </c>
      <c r="E6" t="s">
        <v>12</v>
      </c>
      <c r="F6" t="str">
        <f t="shared" si="0"/>
        <v>https://lbhf.maps.arcgis.com/apps/View/index.html?appid=d0d51e7d013a4d1a953ecc1cff697d24&amp;site=19/00026/COFUL</v>
      </c>
      <c r="G6" t="s">
        <v>143</v>
      </c>
      <c r="H6">
        <v>526084</v>
      </c>
      <c r="I6">
        <v>181723</v>
      </c>
      <c r="J6">
        <v>0.40350000000000003</v>
      </c>
      <c r="K6" t="s">
        <v>151</v>
      </c>
      <c r="M6" t="s">
        <v>145</v>
      </c>
      <c r="N6" t="s">
        <v>146</v>
      </c>
      <c r="O6" s="3">
        <v>43999</v>
      </c>
      <c r="P6" t="s">
        <v>152</v>
      </c>
      <c r="R6">
        <v>18</v>
      </c>
      <c r="S6" t="s">
        <v>13</v>
      </c>
      <c r="V6">
        <v>0</v>
      </c>
      <c r="W6">
        <v>0</v>
      </c>
      <c r="Y6" t="s">
        <v>152</v>
      </c>
      <c r="AA6" s="3">
        <v>44035</v>
      </c>
      <c r="AB6" s="3">
        <v>45049</v>
      </c>
    </row>
    <row r="7" spans="1:28" x14ac:dyDescent="0.35">
      <c r="A7" t="s">
        <v>141</v>
      </c>
      <c r="B7" t="s">
        <v>142</v>
      </c>
      <c r="C7" t="s">
        <v>14</v>
      </c>
      <c r="E7" t="s">
        <v>15</v>
      </c>
      <c r="F7" t="str">
        <f t="shared" si="0"/>
        <v>https://lbhf.maps.arcgis.com/apps/View/index.html?appid=d0d51e7d013a4d1a953ecc1cff697d24&amp;site=19/00788/FULL</v>
      </c>
      <c r="G7" t="s">
        <v>143</v>
      </c>
      <c r="H7">
        <v>529558</v>
      </c>
      <c r="I7">
        <v>181115</v>
      </c>
      <c r="J7">
        <v>2.8799999999999999E-2</v>
      </c>
      <c r="K7" t="s">
        <v>144</v>
      </c>
      <c r="M7" t="s">
        <v>145</v>
      </c>
      <c r="N7" t="s">
        <v>146</v>
      </c>
      <c r="O7" s="3">
        <v>43741</v>
      </c>
      <c r="P7" t="s">
        <v>153</v>
      </c>
      <c r="R7">
        <v>7</v>
      </c>
      <c r="S7" t="s">
        <v>16</v>
      </c>
      <c r="V7">
        <v>0</v>
      </c>
      <c r="W7">
        <v>0</v>
      </c>
      <c r="Y7" t="s">
        <v>153</v>
      </c>
      <c r="AA7" s="3">
        <v>44035</v>
      </c>
      <c r="AB7" s="3">
        <v>45049</v>
      </c>
    </row>
    <row r="8" spans="1:28" x14ac:dyDescent="0.35">
      <c r="A8" t="s">
        <v>141</v>
      </c>
      <c r="B8" t="s">
        <v>142</v>
      </c>
      <c r="C8" t="s">
        <v>17</v>
      </c>
      <c r="E8" t="s">
        <v>18</v>
      </c>
      <c r="F8" t="str">
        <f t="shared" si="0"/>
        <v>https://lbhf.maps.arcgis.com/apps/View/index.html?appid=d0d51e7d013a4d1a953ecc1cff697d24&amp;site=19/02067/FULL</v>
      </c>
      <c r="G8" t="s">
        <v>143</v>
      </c>
      <c r="H8">
        <v>526103</v>
      </c>
      <c r="I8">
        <v>180947</v>
      </c>
      <c r="J8">
        <v>0.10249999999999999</v>
      </c>
      <c r="K8" t="s">
        <v>144</v>
      </c>
      <c r="M8" t="s">
        <v>145</v>
      </c>
      <c r="N8" t="s">
        <v>146</v>
      </c>
      <c r="O8" s="3">
        <v>43790</v>
      </c>
      <c r="P8" t="s">
        <v>154</v>
      </c>
      <c r="R8">
        <v>32</v>
      </c>
      <c r="S8" t="s">
        <v>19</v>
      </c>
      <c r="V8">
        <v>0</v>
      </c>
      <c r="W8">
        <v>0</v>
      </c>
      <c r="Y8" t="s">
        <v>154</v>
      </c>
      <c r="AA8" s="3">
        <v>44035</v>
      </c>
      <c r="AB8" s="3">
        <v>45049</v>
      </c>
    </row>
    <row r="9" spans="1:28" x14ac:dyDescent="0.35">
      <c r="A9" t="s">
        <v>141</v>
      </c>
      <c r="B9" t="s">
        <v>142</v>
      </c>
      <c r="C9" t="s">
        <v>20</v>
      </c>
      <c r="E9" t="s">
        <v>21</v>
      </c>
      <c r="F9" t="str">
        <f t="shared" si="0"/>
        <v>https://lbhf.maps.arcgis.com/apps/View/index.html?appid=d0d51e7d013a4d1a953ecc1cff697d24&amp;site=19/03310/FULL</v>
      </c>
      <c r="G9" t="s">
        <v>143</v>
      </c>
      <c r="H9">
        <v>526303</v>
      </c>
      <c r="I9">
        <v>182504</v>
      </c>
      <c r="J9">
        <v>0.29010000000000002</v>
      </c>
      <c r="K9" t="s">
        <v>144</v>
      </c>
      <c r="M9" t="s">
        <v>145</v>
      </c>
      <c r="N9" t="s">
        <v>146</v>
      </c>
      <c r="O9" s="3">
        <v>43683</v>
      </c>
      <c r="P9" t="s">
        <v>155</v>
      </c>
      <c r="R9">
        <v>2</v>
      </c>
      <c r="S9" t="s">
        <v>22</v>
      </c>
      <c r="V9">
        <v>0</v>
      </c>
      <c r="W9">
        <v>0</v>
      </c>
      <c r="Y9" t="s">
        <v>155</v>
      </c>
      <c r="AA9" s="3">
        <v>44035</v>
      </c>
      <c r="AB9" s="3">
        <v>45049</v>
      </c>
    </row>
    <row r="10" spans="1:28" x14ac:dyDescent="0.35">
      <c r="A10" t="s">
        <v>141</v>
      </c>
      <c r="B10" t="s">
        <v>142</v>
      </c>
      <c r="C10" t="s">
        <v>23</v>
      </c>
      <c r="E10" t="s">
        <v>24</v>
      </c>
      <c r="F10" t="str">
        <f t="shared" si="0"/>
        <v>https://lbhf.maps.arcgis.com/apps/View/index.html?appid=d0d51e7d013a4d1a953ecc1cff697d24&amp;site=19/04881/FULL</v>
      </c>
      <c r="G10" t="s">
        <v>143</v>
      </c>
      <c r="H10">
        <v>529750</v>
      </c>
      <c r="I10">
        <v>178413</v>
      </c>
      <c r="J10">
        <v>0.21629999999999999</v>
      </c>
      <c r="K10" t="s">
        <v>144</v>
      </c>
      <c r="M10" t="s">
        <v>145</v>
      </c>
      <c r="N10" t="s">
        <v>146</v>
      </c>
      <c r="O10" s="3">
        <v>44006</v>
      </c>
      <c r="P10" t="s">
        <v>156</v>
      </c>
      <c r="R10">
        <v>30</v>
      </c>
      <c r="S10" t="s">
        <v>25</v>
      </c>
      <c r="V10">
        <v>0</v>
      </c>
      <c r="W10">
        <v>0</v>
      </c>
      <c r="Y10" t="s">
        <v>156</v>
      </c>
      <c r="AA10" s="3">
        <v>44035</v>
      </c>
      <c r="AB10" s="3">
        <v>45049</v>
      </c>
    </row>
    <row r="11" spans="1:28" x14ac:dyDescent="0.35">
      <c r="A11" t="s">
        <v>141</v>
      </c>
      <c r="B11" t="s">
        <v>142</v>
      </c>
      <c r="C11" t="s">
        <v>26</v>
      </c>
      <c r="E11" t="s">
        <v>27</v>
      </c>
      <c r="F11" t="str">
        <f t="shared" si="0"/>
        <v>https://lbhf.maps.arcgis.com/apps/View/index.html?appid=d0d51e7d013a4d1a953ecc1cff697d24&amp;site=19/05397/COFUL</v>
      </c>
      <c r="G11" t="s">
        <v>143</v>
      </c>
      <c r="H11">
        <v>525959</v>
      </c>
      <c r="I11">
        <v>181768</v>
      </c>
      <c r="J11">
        <v>0.1676</v>
      </c>
      <c r="K11" t="s">
        <v>151</v>
      </c>
      <c r="M11" t="s">
        <v>145</v>
      </c>
      <c r="N11" t="s">
        <v>146</v>
      </c>
      <c r="O11" s="3">
        <v>43754</v>
      </c>
      <c r="P11" t="s">
        <v>157</v>
      </c>
      <c r="R11">
        <v>7</v>
      </c>
      <c r="S11" t="s">
        <v>28</v>
      </c>
      <c r="V11">
        <v>0</v>
      </c>
      <c r="W11">
        <v>0</v>
      </c>
      <c r="Y11" t="s">
        <v>157</v>
      </c>
      <c r="AA11" s="3">
        <v>44035</v>
      </c>
      <c r="AB11" s="3">
        <v>45049</v>
      </c>
    </row>
    <row r="12" spans="1:28" x14ac:dyDescent="0.35">
      <c r="A12" t="s">
        <v>141</v>
      </c>
      <c r="B12" t="s">
        <v>142</v>
      </c>
      <c r="C12" t="s">
        <v>29</v>
      </c>
      <c r="E12" t="s">
        <v>30</v>
      </c>
      <c r="F12" t="str">
        <f t="shared" si="0"/>
        <v>https://lbhf.maps.arcgis.com/apps/View/index.html?appid=d0d51e7d013a4d1a953ecc1cff697d24&amp;site=19/07240/FULL</v>
      </c>
      <c r="G12" t="s">
        <v>143</v>
      </c>
      <c r="H12">
        <v>527642</v>
      </c>
      <c r="I12">
        <v>181368</v>
      </c>
      <c r="J12">
        <v>0.14580000000000001</v>
      </c>
      <c r="K12" t="s">
        <v>144</v>
      </c>
      <c r="M12" t="s">
        <v>145</v>
      </c>
      <c r="N12" t="s">
        <v>146</v>
      </c>
      <c r="O12" s="3">
        <v>43899</v>
      </c>
      <c r="P12" t="s">
        <v>158</v>
      </c>
      <c r="R12">
        <v>8</v>
      </c>
      <c r="S12" t="s">
        <v>31</v>
      </c>
      <c r="V12">
        <v>0</v>
      </c>
      <c r="W12">
        <v>0</v>
      </c>
      <c r="Y12" t="s">
        <v>158</v>
      </c>
      <c r="AA12" s="3">
        <v>44035</v>
      </c>
      <c r="AB12" s="3">
        <v>45049</v>
      </c>
    </row>
    <row r="13" spans="1:28" x14ac:dyDescent="0.35">
      <c r="A13" t="s">
        <v>141</v>
      </c>
      <c r="B13" t="s">
        <v>142</v>
      </c>
      <c r="C13" t="s">
        <v>32</v>
      </c>
      <c r="E13" t="s">
        <v>33</v>
      </c>
      <c r="F13" t="str">
        <f t="shared" si="0"/>
        <v>https://lbhf.maps.arcgis.com/apps/View/index.html?appid=d0d51e7d013a4d1a953ecc1cff697d24&amp;site=19/07659/COFUL</v>
      </c>
      <c r="G13" t="s">
        <v>143</v>
      </c>
      <c r="H13">
        <v>523985</v>
      </c>
      <c r="I13">
        <v>182656</v>
      </c>
      <c r="J13">
        <v>0.67510000000000003</v>
      </c>
      <c r="K13" t="s">
        <v>151</v>
      </c>
      <c r="M13" t="s">
        <v>145</v>
      </c>
      <c r="N13" t="s">
        <v>146</v>
      </c>
      <c r="O13" s="3">
        <v>44040</v>
      </c>
      <c r="P13" t="s">
        <v>159</v>
      </c>
      <c r="R13">
        <v>23</v>
      </c>
      <c r="S13" t="s">
        <v>34</v>
      </c>
      <c r="V13">
        <v>0</v>
      </c>
      <c r="W13">
        <v>0</v>
      </c>
      <c r="Y13" t="s">
        <v>159</v>
      </c>
      <c r="AA13" s="3">
        <v>44035</v>
      </c>
      <c r="AB13" s="3">
        <v>45049</v>
      </c>
    </row>
    <row r="14" spans="1:28" x14ac:dyDescent="0.35">
      <c r="A14" t="s">
        <v>141</v>
      </c>
      <c r="B14" t="s">
        <v>142</v>
      </c>
      <c r="C14" t="s">
        <v>35</v>
      </c>
      <c r="E14" t="s">
        <v>36</v>
      </c>
      <c r="F14" t="str">
        <f t="shared" si="0"/>
        <v>https://lbhf.maps.arcgis.com/apps/View/index.html?appid=d0d51e7d013a4d1a953ecc1cff697d24&amp;site=19/07848/FULL</v>
      </c>
      <c r="G14" t="s">
        <v>143</v>
      </c>
      <c r="H14">
        <v>525272</v>
      </c>
      <c r="I14">
        <v>181906</v>
      </c>
      <c r="J14">
        <v>0.09</v>
      </c>
      <c r="K14" t="s">
        <v>144</v>
      </c>
      <c r="M14" t="s">
        <v>145</v>
      </c>
      <c r="N14" t="s">
        <v>146</v>
      </c>
      <c r="O14" s="3">
        <v>44183</v>
      </c>
      <c r="P14" t="s">
        <v>160</v>
      </c>
      <c r="R14">
        <v>6</v>
      </c>
      <c r="S14" t="s">
        <v>37</v>
      </c>
      <c r="V14">
        <v>0</v>
      </c>
      <c r="W14">
        <v>0</v>
      </c>
      <c r="Y14" t="s">
        <v>160</v>
      </c>
      <c r="AA14" s="3">
        <v>44035</v>
      </c>
      <c r="AB14" s="3">
        <v>45049</v>
      </c>
    </row>
    <row r="15" spans="1:28" x14ac:dyDescent="0.35">
      <c r="A15" t="s">
        <v>141</v>
      </c>
      <c r="B15" t="s">
        <v>142</v>
      </c>
      <c r="C15" t="s">
        <v>38</v>
      </c>
      <c r="E15" t="s">
        <v>39</v>
      </c>
      <c r="F15" t="str">
        <f t="shared" si="0"/>
        <v>https://lbhf.maps.arcgis.com/apps/View/index.html?appid=d0d51e7d013a4d1a953ecc1cff697d24&amp;site=20/00586/FULL</v>
      </c>
      <c r="G15" t="s">
        <v>143</v>
      </c>
      <c r="H15">
        <v>529031</v>
      </c>
      <c r="I15">
        <v>178941</v>
      </c>
      <c r="J15">
        <v>3.2899999999999999E-2</v>
      </c>
      <c r="K15" t="s">
        <v>144</v>
      </c>
      <c r="M15" t="s">
        <v>145</v>
      </c>
      <c r="N15" t="s">
        <v>146</v>
      </c>
      <c r="O15" s="3">
        <v>44692</v>
      </c>
      <c r="P15" t="s">
        <v>161</v>
      </c>
      <c r="R15">
        <v>109</v>
      </c>
      <c r="S15" t="s">
        <v>40</v>
      </c>
      <c r="V15">
        <v>0</v>
      </c>
      <c r="W15">
        <v>0</v>
      </c>
      <c r="Y15" t="s">
        <v>161</v>
      </c>
      <c r="AA15" s="3">
        <v>45049</v>
      </c>
      <c r="AB15" s="3">
        <v>45049</v>
      </c>
    </row>
    <row r="16" spans="1:28" x14ac:dyDescent="0.35">
      <c r="A16" t="s">
        <v>141</v>
      </c>
      <c r="B16" t="s">
        <v>142</v>
      </c>
      <c r="C16" t="s">
        <v>41</v>
      </c>
      <c r="E16" t="s">
        <v>42</v>
      </c>
      <c r="F16" t="str">
        <f t="shared" si="0"/>
        <v>https://lbhf.maps.arcgis.com/apps/View/index.html?appid=d0d51e7d013a4d1a953ecc1cff697d24&amp;site=20/02262/P3JPA</v>
      </c>
      <c r="G16" t="s">
        <v>143</v>
      </c>
      <c r="H16">
        <v>525547</v>
      </c>
      <c r="I16">
        <v>181138</v>
      </c>
      <c r="J16">
        <v>5.1799999999999999E-2</v>
      </c>
      <c r="K16" t="s">
        <v>144</v>
      </c>
      <c r="M16" t="s">
        <v>145</v>
      </c>
      <c r="N16" t="s">
        <v>146</v>
      </c>
      <c r="O16" s="3">
        <v>43973</v>
      </c>
      <c r="P16" t="s">
        <v>162</v>
      </c>
      <c r="R16">
        <v>6</v>
      </c>
      <c r="S16" t="s">
        <v>43</v>
      </c>
      <c r="V16">
        <v>0</v>
      </c>
      <c r="W16">
        <v>0</v>
      </c>
      <c r="Y16" t="s">
        <v>162</v>
      </c>
      <c r="AA16" s="3">
        <v>45049</v>
      </c>
      <c r="AB16" s="3">
        <v>45049</v>
      </c>
    </row>
    <row r="17" spans="1:28" x14ac:dyDescent="0.35">
      <c r="A17" t="s">
        <v>141</v>
      </c>
      <c r="B17" t="s">
        <v>142</v>
      </c>
      <c r="C17" t="s">
        <v>44</v>
      </c>
      <c r="E17" t="s">
        <v>45</v>
      </c>
      <c r="F17" t="str">
        <f t="shared" si="0"/>
        <v>https://lbhf.maps.arcgis.com/apps/View/index.html?appid=d0d51e7d013a4d1a953ecc1cff697d24&amp;site=20/02661/FULL</v>
      </c>
      <c r="G17" t="s">
        <v>143</v>
      </c>
      <c r="H17">
        <v>528628</v>
      </c>
      <c r="I17">
        <v>180855</v>
      </c>
      <c r="J17">
        <v>0.08</v>
      </c>
      <c r="K17" t="s">
        <v>144</v>
      </c>
      <c r="M17" t="s">
        <v>145</v>
      </c>
      <c r="N17" t="s">
        <v>146</v>
      </c>
      <c r="O17" s="3">
        <v>44081</v>
      </c>
      <c r="P17" t="s">
        <v>163</v>
      </c>
      <c r="R17">
        <v>8</v>
      </c>
      <c r="S17" t="s">
        <v>46</v>
      </c>
      <c r="V17">
        <v>0</v>
      </c>
      <c r="W17">
        <v>0</v>
      </c>
      <c r="Y17" t="s">
        <v>163</v>
      </c>
      <c r="AA17" s="3">
        <v>45049</v>
      </c>
      <c r="AB17" s="3">
        <v>45049</v>
      </c>
    </row>
    <row r="18" spans="1:28" x14ac:dyDescent="0.35">
      <c r="A18" t="s">
        <v>141</v>
      </c>
      <c r="B18" t="s">
        <v>142</v>
      </c>
      <c r="C18" t="s">
        <v>47</v>
      </c>
      <c r="E18" t="s">
        <v>48</v>
      </c>
      <c r="F18" t="str">
        <f t="shared" si="0"/>
        <v>https://lbhf.maps.arcgis.com/apps/View/index.html?appid=d0d51e7d013a4d1a953ecc1cff697d24&amp;site=20/03010/FULL</v>
      </c>
      <c r="G18" t="s">
        <v>143</v>
      </c>
      <c r="H18">
        <v>530290</v>
      </c>
      <c r="I18">
        <v>180972</v>
      </c>
      <c r="J18">
        <v>0.1</v>
      </c>
      <c r="K18" t="s">
        <v>144</v>
      </c>
      <c r="M18" t="s">
        <v>145</v>
      </c>
      <c r="N18" t="s">
        <v>146</v>
      </c>
      <c r="O18" s="3">
        <v>44126</v>
      </c>
      <c r="P18" t="s">
        <v>164</v>
      </c>
      <c r="R18">
        <v>5</v>
      </c>
      <c r="S18" t="s">
        <v>49</v>
      </c>
      <c r="V18">
        <v>0</v>
      </c>
      <c r="W18">
        <v>0</v>
      </c>
      <c r="Y18" t="s">
        <v>164</v>
      </c>
      <c r="AA18" s="3">
        <v>45049</v>
      </c>
      <c r="AB18" s="3">
        <v>45049</v>
      </c>
    </row>
    <row r="19" spans="1:28" x14ac:dyDescent="0.35">
      <c r="A19" t="s">
        <v>141</v>
      </c>
      <c r="B19" t="s">
        <v>142</v>
      </c>
      <c r="C19" t="s">
        <v>50</v>
      </c>
      <c r="E19" t="s">
        <v>51</v>
      </c>
      <c r="F19" t="str">
        <f t="shared" si="0"/>
        <v>https://lbhf.maps.arcgis.com/apps/View/index.html?appid=d0d51e7d013a4d1a953ecc1cff697d24&amp;site=20/03987/FULL</v>
      </c>
      <c r="G19" t="s">
        <v>143</v>
      </c>
      <c r="H19">
        <v>528590</v>
      </c>
      <c r="I19">
        <v>181019</v>
      </c>
      <c r="J19">
        <v>0.81640000000000001</v>
      </c>
      <c r="K19" t="s">
        <v>144</v>
      </c>
      <c r="M19" t="s">
        <v>145</v>
      </c>
      <c r="N19" t="s">
        <v>146</v>
      </c>
      <c r="O19" s="3">
        <v>44659</v>
      </c>
      <c r="P19" t="s">
        <v>165</v>
      </c>
      <c r="R19">
        <v>26</v>
      </c>
      <c r="S19" t="s">
        <v>52</v>
      </c>
      <c r="V19">
        <v>0</v>
      </c>
      <c r="W19">
        <v>0</v>
      </c>
      <c r="Y19" t="s">
        <v>165</v>
      </c>
      <c r="AA19" s="3">
        <v>45049</v>
      </c>
      <c r="AB19" s="3">
        <v>45049</v>
      </c>
    </row>
    <row r="20" spans="1:28" x14ac:dyDescent="0.35">
      <c r="A20" t="s">
        <v>141</v>
      </c>
      <c r="B20" t="s">
        <v>142</v>
      </c>
      <c r="C20" t="s">
        <v>53</v>
      </c>
      <c r="E20" t="s">
        <v>54</v>
      </c>
      <c r="F20" t="str">
        <f t="shared" si="0"/>
        <v>https://lbhf.maps.arcgis.com/apps/View/index.html?appid=d0d51e7d013a4d1a953ecc1cff697d24&amp;site=20/04146/P3JPA</v>
      </c>
      <c r="G20" t="s">
        <v>143</v>
      </c>
      <c r="H20">
        <v>525556</v>
      </c>
      <c r="I20">
        <v>180755</v>
      </c>
      <c r="J20">
        <v>7.8399999999999997E-2</v>
      </c>
      <c r="K20" t="s">
        <v>144</v>
      </c>
      <c r="M20" t="s">
        <v>145</v>
      </c>
      <c r="N20" t="s">
        <v>146</v>
      </c>
      <c r="O20" s="3">
        <v>44063</v>
      </c>
      <c r="P20" t="s">
        <v>166</v>
      </c>
      <c r="R20">
        <v>11</v>
      </c>
      <c r="S20" t="s">
        <v>55</v>
      </c>
      <c r="V20">
        <v>0</v>
      </c>
      <c r="W20">
        <v>0</v>
      </c>
      <c r="Y20" t="s">
        <v>166</v>
      </c>
      <c r="AA20" s="3">
        <v>44035</v>
      </c>
      <c r="AB20" s="3">
        <v>45049</v>
      </c>
    </row>
    <row r="21" spans="1:28" x14ac:dyDescent="0.35">
      <c r="A21" t="s">
        <v>141</v>
      </c>
      <c r="B21" t="s">
        <v>142</v>
      </c>
      <c r="C21" t="s">
        <v>56</v>
      </c>
      <c r="E21" t="s">
        <v>57</v>
      </c>
      <c r="F21" t="str">
        <f t="shared" si="0"/>
        <v>https://lbhf.maps.arcgis.com/apps/View/index.html?appid=d0d51e7d013a4d1a953ecc1cff697d24&amp;site=20/04897/FULL</v>
      </c>
      <c r="G21" t="s">
        <v>143</v>
      </c>
      <c r="H21">
        <v>524077</v>
      </c>
      <c r="I21">
        <v>182409</v>
      </c>
      <c r="J21">
        <v>0.05</v>
      </c>
      <c r="K21" t="s">
        <v>144</v>
      </c>
      <c r="M21" t="s">
        <v>145</v>
      </c>
      <c r="N21" t="s">
        <v>146</v>
      </c>
      <c r="O21" s="3">
        <v>44351</v>
      </c>
      <c r="P21" t="s">
        <v>167</v>
      </c>
      <c r="R21">
        <v>9</v>
      </c>
      <c r="S21" t="s">
        <v>58</v>
      </c>
      <c r="V21">
        <v>0</v>
      </c>
      <c r="W21">
        <v>0</v>
      </c>
      <c r="Y21" t="s">
        <v>167</v>
      </c>
      <c r="AA21" s="3">
        <v>45049</v>
      </c>
      <c r="AB21" s="3">
        <v>45049</v>
      </c>
    </row>
    <row r="22" spans="1:28" x14ac:dyDescent="0.35">
      <c r="A22" t="s">
        <v>141</v>
      </c>
      <c r="B22" t="s">
        <v>142</v>
      </c>
      <c r="C22" t="s">
        <v>59</v>
      </c>
      <c r="E22" t="s">
        <v>60</v>
      </c>
      <c r="F22" t="str">
        <f t="shared" si="0"/>
        <v>https://lbhf.maps.arcgis.com/apps/View/index.html?appid=d0d51e7d013a4d1a953ecc1cff697d24&amp;site=20/05708/COFUL</v>
      </c>
      <c r="G22" t="s">
        <v>143</v>
      </c>
      <c r="H22">
        <v>524823</v>
      </c>
      <c r="I22">
        <v>181669</v>
      </c>
      <c r="J22">
        <v>0.37180000000000002</v>
      </c>
      <c r="K22" t="s">
        <v>151</v>
      </c>
      <c r="M22" t="s">
        <v>145</v>
      </c>
      <c r="N22" t="s">
        <v>146</v>
      </c>
      <c r="O22" s="3">
        <v>44523</v>
      </c>
      <c r="P22" t="s">
        <v>168</v>
      </c>
      <c r="R22">
        <v>65</v>
      </c>
      <c r="S22" t="s">
        <v>61</v>
      </c>
      <c r="V22">
        <v>0</v>
      </c>
      <c r="W22">
        <v>0</v>
      </c>
      <c r="Y22" t="s">
        <v>168</v>
      </c>
      <c r="AA22" s="3">
        <v>45049</v>
      </c>
      <c r="AB22" s="3">
        <v>45049</v>
      </c>
    </row>
    <row r="23" spans="1:28" x14ac:dyDescent="0.35">
      <c r="A23" t="s">
        <v>141</v>
      </c>
      <c r="B23" t="s">
        <v>142</v>
      </c>
      <c r="C23" t="s">
        <v>62</v>
      </c>
      <c r="E23" t="s">
        <v>63</v>
      </c>
      <c r="F23" t="str">
        <f t="shared" si="0"/>
        <v>https://lbhf.maps.arcgis.com/apps/View/index.html?appid=d0d51e7d013a4d1a953ecc1cff697d24&amp;site=20/06899/COFUL</v>
      </c>
      <c r="G23" t="s">
        <v>143</v>
      </c>
      <c r="H23">
        <v>529185</v>
      </c>
      <c r="I23">
        <v>177909</v>
      </c>
      <c r="J23">
        <v>0.44090000000000001</v>
      </c>
      <c r="K23" t="s">
        <v>151</v>
      </c>
      <c r="M23" t="s">
        <v>145</v>
      </c>
      <c r="N23" t="s">
        <v>146</v>
      </c>
      <c r="O23" s="3">
        <v>44508</v>
      </c>
      <c r="P23" t="s">
        <v>169</v>
      </c>
      <c r="R23">
        <v>21</v>
      </c>
      <c r="S23" t="s">
        <v>64</v>
      </c>
      <c r="V23">
        <v>0</v>
      </c>
      <c r="W23">
        <v>0</v>
      </c>
      <c r="Y23" t="s">
        <v>169</v>
      </c>
      <c r="AA23" s="3">
        <v>45049</v>
      </c>
      <c r="AB23" s="3">
        <v>45049</v>
      </c>
    </row>
    <row r="24" spans="1:28" x14ac:dyDescent="0.35">
      <c r="A24" t="s">
        <v>141</v>
      </c>
      <c r="B24" t="s">
        <v>142</v>
      </c>
      <c r="C24" t="s">
        <v>65</v>
      </c>
      <c r="E24" t="s">
        <v>66</v>
      </c>
      <c r="F24" t="str">
        <f t="shared" si="0"/>
        <v>https://lbhf.maps.arcgis.com/apps/View/index.html?appid=d0d51e7d013a4d1a953ecc1cff697d24&amp;site=20/07187/FULL</v>
      </c>
      <c r="G24" t="s">
        <v>143</v>
      </c>
      <c r="H24">
        <v>525453</v>
      </c>
      <c r="I24">
        <v>182388</v>
      </c>
      <c r="J24">
        <v>3.15E-2</v>
      </c>
      <c r="K24" t="s">
        <v>144</v>
      </c>
      <c r="M24" t="s">
        <v>145</v>
      </c>
      <c r="N24" t="s">
        <v>146</v>
      </c>
      <c r="O24" s="3">
        <v>44397</v>
      </c>
      <c r="P24" t="s">
        <v>170</v>
      </c>
      <c r="R24">
        <v>8</v>
      </c>
      <c r="S24" t="s">
        <v>67</v>
      </c>
      <c r="V24">
        <v>0</v>
      </c>
      <c r="W24">
        <v>0</v>
      </c>
      <c r="Y24" t="s">
        <v>170</v>
      </c>
      <c r="AA24" s="3">
        <v>45049</v>
      </c>
      <c r="AB24" s="3">
        <v>45049</v>
      </c>
    </row>
    <row r="25" spans="1:28" x14ac:dyDescent="0.35">
      <c r="A25" t="s">
        <v>141</v>
      </c>
      <c r="B25" t="s">
        <v>142</v>
      </c>
      <c r="C25" t="s">
        <v>68</v>
      </c>
      <c r="E25" t="s">
        <v>69</v>
      </c>
      <c r="F25" t="str">
        <f t="shared" si="0"/>
        <v>https://lbhf.maps.arcgis.com/apps/View/index.html?appid=d0d51e7d013a4d1a953ecc1cff697d24&amp;site=20/08040/FULL</v>
      </c>
      <c r="G25" t="s">
        <v>143</v>
      </c>
      <c r="H25">
        <v>525485</v>
      </c>
      <c r="I25">
        <v>183070</v>
      </c>
      <c r="J25">
        <v>0.44729999999999998</v>
      </c>
      <c r="K25" t="s">
        <v>144</v>
      </c>
      <c r="M25" t="s">
        <v>145</v>
      </c>
      <c r="N25" t="s">
        <v>146</v>
      </c>
      <c r="O25" s="3">
        <v>44651</v>
      </c>
      <c r="P25" t="s">
        <v>171</v>
      </c>
      <c r="R25">
        <v>78</v>
      </c>
      <c r="S25" t="s">
        <v>70</v>
      </c>
      <c r="V25">
        <v>0</v>
      </c>
      <c r="W25">
        <v>0</v>
      </c>
      <c r="Y25" t="s">
        <v>171</v>
      </c>
      <c r="AA25" s="3">
        <v>45049</v>
      </c>
      <c r="AB25" s="3">
        <v>45049</v>
      </c>
    </row>
    <row r="26" spans="1:28" x14ac:dyDescent="0.35">
      <c r="A26" t="s">
        <v>141</v>
      </c>
      <c r="B26" t="s">
        <v>142</v>
      </c>
      <c r="C26" t="s">
        <v>71</v>
      </c>
      <c r="E26" t="s">
        <v>72</v>
      </c>
      <c r="F26" t="str">
        <f t="shared" si="0"/>
        <v>https://lbhf.maps.arcgis.com/apps/View/index.html?appid=d0d51e7d013a4d1a953ecc1cff697d24&amp;site=21/00033/P3JPA</v>
      </c>
      <c r="G26" t="s">
        <v>143</v>
      </c>
      <c r="H26">
        <v>525439</v>
      </c>
      <c r="I26">
        <v>181153</v>
      </c>
      <c r="J26">
        <v>3.4000000000000002E-2</v>
      </c>
      <c r="K26" t="s">
        <v>144</v>
      </c>
      <c r="M26" t="s">
        <v>145</v>
      </c>
      <c r="N26" t="s">
        <v>146</v>
      </c>
      <c r="O26" s="3">
        <v>44253</v>
      </c>
      <c r="P26" t="s">
        <v>172</v>
      </c>
      <c r="R26">
        <v>14</v>
      </c>
      <c r="S26" t="s">
        <v>73</v>
      </c>
      <c r="V26">
        <v>0</v>
      </c>
      <c r="W26">
        <v>0</v>
      </c>
      <c r="Y26" t="s">
        <v>172</v>
      </c>
      <c r="AA26" s="3">
        <v>45049</v>
      </c>
      <c r="AB26" s="3">
        <v>45049</v>
      </c>
    </row>
    <row r="27" spans="1:28" x14ac:dyDescent="0.35">
      <c r="A27" t="s">
        <v>141</v>
      </c>
      <c r="B27" t="s">
        <v>142</v>
      </c>
      <c r="C27" t="s">
        <v>74</v>
      </c>
      <c r="E27" t="s">
        <v>75</v>
      </c>
      <c r="F27" t="str">
        <f t="shared" si="0"/>
        <v>https://lbhf.maps.arcgis.com/apps/View/index.html?appid=d0d51e7d013a4d1a953ecc1cff697d24&amp;site=21/00567/P3JPA</v>
      </c>
      <c r="G27" t="s">
        <v>143</v>
      </c>
      <c r="H27">
        <v>526788</v>
      </c>
      <c r="I27">
        <v>182131</v>
      </c>
      <c r="J27">
        <v>5.1499999999999997E-2</v>
      </c>
      <c r="K27" t="s">
        <v>144</v>
      </c>
      <c r="M27" t="s">
        <v>145</v>
      </c>
      <c r="N27" t="s">
        <v>146</v>
      </c>
      <c r="O27" s="3">
        <v>44280</v>
      </c>
      <c r="P27" t="s">
        <v>173</v>
      </c>
      <c r="R27">
        <v>25</v>
      </c>
      <c r="S27" t="s">
        <v>76</v>
      </c>
      <c r="V27">
        <v>0</v>
      </c>
      <c r="W27">
        <v>0</v>
      </c>
      <c r="Y27" t="s">
        <v>173</v>
      </c>
      <c r="AA27" s="3">
        <v>45049</v>
      </c>
      <c r="AB27" s="3">
        <v>45049</v>
      </c>
    </row>
    <row r="28" spans="1:28" x14ac:dyDescent="0.35">
      <c r="A28" t="s">
        <v>141</v>
      </c>
      <c r="B28" t="s">
        <v>142</v>
      </c>
      <c r="C28" t="s">
        <v>77</v>
      </c>
      <c r="E28" t="s">
        <v>78</v>
      </c>
      <c r="F28" t="str">
        <f t="shared" si="0"/>
        <v>https://lbhf.maps.arcgis.com/apps/View/index.html?appid=d0d51e7d013a4d1a953ecc1cff697d24&amp;site=21/04549/P3JPA</v>
      </c>
      <c r="G28" t="s">
        <v>143</v>
      </c>
      <c r="H28">
        <v>528509</v>
      </c>
      <c r="I28">
        <v>178481</v>
      </c>
      <c r="J28">
        <v>0.15989999999999999</v>
      </c>
      <c r="K28" t="s">
        <v>144</v>
      </c>
      <c r="M28" t="s">
        <v>145</v>
      </c>
      <c r="N28" t="s">
        <v>146</v>
      </c>
      <c r="O28" s="3">
        <v>44428</v>
      </c>
      <c r="P28" t="s">
        <v>174</v>
      </c>
      <c r="R28">
        <v>72</v>
      </c>
      <c r="S28" t="s">
        <v>79</v>
      </c>
      <c r="V28">
        <v>0</v>
      </c>
      <c r="W28">
        <v>0</v>
      </c>
      <c r="Y28" t="s">
        <v>174</v>
      </c>
      <c r="AA28" s="3">
        <v>45049</v>
      </c>
      <c r="AB28" s="3">
        <v>45049</v>
      </c>
    </row>
    <row r="29" spans="1:28" x14ac:dyDescent="0.35">
      <c r="A29" t="s">
        <v>141</v>
      </c>
      <c r="B29" t="s">
        <v>142</v>
      </c>
      <c r="C29" t="s">
        <v>80</v>
      </c>
      <c r="E29" t="s">
        <v>81</v>
      </c>
      <c r="F29" t="str">
        <f t="shared" si="0"/>
        <v>https://lbhf.maps.arcgis.com/apps/View/index.html?appid=d0d51e7d013a4d1a953ecc1cff697d24&amp;site=21/05518/FULL</v>
      </c>
      <c r="G29" t="s">
        <v>143</v>
      </c>
      <c r="H29">
        <v>525996</v>
      </c>
      <c r="I29">
        <v>180681</v>
      </c>
      <c r="J29">
        <v>1.47E-2</v>
      </c>
      <c r="K29" t="s">
        <v>144</v>
      </c>
      <c r="M29" t="s">
        <v>145</v>
      </c>
      <c r="N29" t="s">
        <v>146</v>
      </c>
      <c r="O29" s="3">
        <v>44540</v>
      </c>
      <c r="P29" t="s">
        <v>175</v>
      </c>
      <c r="R29">
        <v>6</v>
      </c>
      <c r="S29" t="s">
        <v>82</v>
      </c>
      <c r="V29">
        <v>0</v>
      </c>
      <c r="W29">
        <v>0</v>
      </c>
      <c r="Y29" t="s">
        <v>175</v>
      </c>
      <c r="AA29" s="3">
        <v>45049</v>
      </c>
      <c r="AB29" s="3">
        <v>45049</v>
      </c>
    </row>
    <row r="30" spans="1:28" x14ac:dyDescent="0.35">
      <c r="A30" t="s">
        <v>141</v>
      </c>
      <c r="B30" t="s">
        <v>142</v>
      </c>
      <c r="C30" t="s">
        <v>83</v>
      </c>
      <c r="E30" t="s">
        <v>84</v>
      </c>
      <c r="F30" t="str">
        <f t="shared" si="0"/>
        <v>https://lbhf.maps.arcgis.com/apps/View/index.html?appid=d0d51e7d013a4d1a953ecc1cff697d24&amp;site=21/05530/FULL</v>
      </c>
      <c r="G30" t="s">
        <v>143</v>
      </c>
      <c r="H30">
        <v>525589</v>
      </c>
      <c r="I30">
        <v>180647</v>
      </c>
      <c r="J30">
        <v>0.75</v>
      </c>
      <c r="K30" t="s">
        <v>144</v>
      </c>
      <c r="M30" t="s">
        <v>145</v>
      </c>
      <c r="N30" t="s">
        <v>146</v>
      </c>
      <c r="O30" s="3">
        <v>44915</v>
      </c>
      <c r="P30" t="s">
        <v>176</v>
      </c>
      <c r="R30">
        <v>3</v>
      </c>
      <c r="S30" t="s">
        <v>85</v>
      </c>
      <c r="V30">
        <v>0</v>
      </c>
      <c r="W30">
        <v>0</v>
      </c>
      <c r="Y30" t="s">
        <v>176</v>
      </c>
      <c r="AA30" s="3">
        <v>45049</v>
      </c>
      <c r="AB30" s="3">
        <v>45049</v>
      </c>
    </row>
    <row r="31" spans="1:28" x14ac:dyDescent="0.35">
      <c r="A31" t="s">
        <v>141</v>
      </c>
      <c r="B31" t="s">
        <v>142</v>
      </c>
      <c r="C31" t="s">
        <v>86</v>
      </c>
      <c r="E31" t="s">
        <v>87</v>
      </c>
      <c r="F31" t="str">
        <f t="shared" si="0"/>
        <v>https://lbhf.maps.arcgis.com/apps/View/index.html?appid=d0d51e7d013a4d1a953ecc1cff697d24&amp;site=21/06791/FULL</v>
      </c>
      <c r="G31" t="s">
        <v>143</v>
      </c>
      <c r="H31">
        <v>526383</v>
      </c>
      <c r="I31">
        <v>183191</v>
      </c>
      <c r="J31">
        <v>0.1454</v>
      </c>
      <c r="K31" t="s">
        <v>144</v>
      </c>
      <c r="M31" t="s">
        <v>145</v>
      </c>
      <c r="N31" t="s">
        <v>146</v>
      </c>
      <c r="O31" s="3">
        <v>44764</v>
      </c>
      <c r="P31" t="s">
        <v>177</v>
      </c>
      <c r="R31">
        <v>5</v>
      </c>
      <c r="S31" t="s">
        <v>88</v>
      </c>
      <c r="V31">
        <v>0</v>
      </c>
      <c r="W31">
        <v>0</v>
      </c>
      <c r="Y31" t="s">
        <v>177</v>
      </c>
      <c r="AA31" s="3">
        <v>45049</v>
      </c>
      <c r="AB31" s="3">
        <v>45049</v>
      </c>
    </row>
    <row r="32" spans="1:28" x14ac:dyDescent="0.35">
      <c r="A32" t="s">
        <v>141</v>
      </c>
      <c r="B32" t="s">
        <v>142</v>
      </c>
      <c r="C32" t="s">
        <v>178</v>
      </c>
      <c r="E32" t="s">
        <v>179</v>
      </c>
      <c r="F32" t="str">
        <f t="shared" si="0"/>
        <v>https://lbhf.maps.arcgis.com/apps/View/index.html?appid=d0d51e7d013a4d1a953ecc1cff697d24&amp;site=21/08160/COOUT</v>
      </c>
      <c r="G32" t="s">
        <v>143</v>
      </c>
      <c r="H32">
        <v>526881</v>
      </c>
      <c r="I32">
        <v>182000</v>
      </c>
      <c r="J32">
        <v>1.32</v>
      </c>
      <c r="K32" t="s">
        <v>144</v>
      </c>
      <c r="M32" t="s">
        <v>180</v>
      </c>
      <c r="R32">
        <v>380</v>
      </c>
      <c r="S32" t="s">
        <v>181</v>
      </c>
      <c r="V32">
        <v>0</v>
      </c>
      <c r="W32">
        <v>0</v>
      </c>
      <c r="Y32" t="s">
        <v>182</v>
      </c>
      <c r="AA32" s="3">
        <v>43069</v>
      </c>
      <c r="AB32" s="3">
        <v>45049</v>
      </c>
    </row>
    <row r="33" spans="1:28" x14ac:dyDescent="0.35">
      <c r="A33" t="s">
        <v>141</v>
      </c>
      <c r="B33" t="s">
        <v>142</v>
      </c>
      <c r="C33" t="s">
        <v>178</v>
      </c>
      <c r="E33" t="s">
        <v>183</v>
      </c>
      <c r="F33" t="str">
        <f t="shared" si="0"/>
        <v>https://lbhf.maps.arcgis.com/apps/View/index.html?appid=d0d51e7d013a4d1a953ecc1cff697d24&amp;site=21/08160/COOUT</v>
      </c>
      <c r="G33" t="s">
        <v>143</v>
      </c>
      <c r="H33">
        <v>527045.76619999995</v>
      </c>
      <c r="I33">
        <v>182014.2236</v>
      </c>
      <c r="J33">
        <v>1.1100000000000001</v>
      </c>
      <c r="K33" t="s">
        <v>144</v>
      </c>
      <c r="M33" t="s">
        <v>180</v>
      </c>
      <c r="R33">
        <v>400</v>
      </c>
      <c r="S33" t="s">
        <v>181</v>
      </c>
      <c r="V33">
        <v>0</v>
      </c>
      <c r="W33">
        <v>0</v>
      </c>
      <c r="Y33" t="s">
        <v>182</v>
      </c>
      <c r="AA33" s="3">
        <v>43069</v>
      </c>
      <c r="AB33" s="3">
        <v>45049</v>
      </c>
    </row>
    <row r="34" spans="1:28" x14ac:dyDescent="0.35">
      <c r="A34" t="s">
        <v>141</v>
      </c>
      <c r="B34" t="s">
        <v>142</v>
      </c>
      <c r="C34" t="s">
        <v>178</v>
      </c>
      <c r="E34" t="s">
        <v>184</v>
      </c>
      <c r="F34" t="str">
        <f t="shared" si="0"/>
        <v>https://lbhf.maps.arcgis.com/apps/View/index.html?appid=d0d51e7d013a4d1a953ecc1cff697d24&amp;site=21/08160/COOUT</v>
      </c>
      <c r="G34" t="s">
        <v>143</v>
      </c>
      <c r="H34">
        <v>526959.03350000002</v>
      </c>
      <c r="I34">
        <v>181922.01579999999</v>
      </c>
      <c r="J34">
        <v>1.01</v>
      </c>
      <c r="K34" t="s">
        <v>144</v>
      </c>
      <c r="M34" t="s">
        <v>180</v>
      </c>
      <c r="R34">
        <v>428</v>
      </c>
      <c r="S34" t="s">
        <v>181</v>
      </c>
      <c r="V34">
        <v>0</v>
      </c>
      <c r="W34">
        <v>0</v>
      </c>
      <c r="Y34" t="s">
        <v>182</v>
      </c>
      <c r="AA34" s="3">
        <v>43069</v>
      </c>
      <c r="AB34" s="3">
        <v>45049</v>
      </c>
    </row>
    <row r="35" spans="1:28" x14ac:dyDescent="0.35">
      <c r="A35" t="s">
        <v>141</v>
      </c>
      <c r="B35" t="s">
        <v>142</v>
      </c>
      <c r="C35" t="s">
        <v>89</v>
      </c>
      <c r="E35" t="s">
        <v>90</v>
      </c>
      <c r="F35" t="str">
        <f t="shared" si="0"/>
        <v>https://lbhf.maps.arcgis.com/apps/View/index.html?appid=d0d51e7d013a4d1a953ecc1cff697d24&amp;site=21/08177/FULL</v>
      </c>
      <c r="G35" t="s">
        <v>143</v>
      </c>
      <c r="H35">
        <v>528078</v>
      </c>
      <c r="I35">
        <v>181333</v>
      </c>
      <c r="J35">
        <v>0.38779999999999998</v>
      </c>
      <c r="K35" t="s">
        <v>144</v>
      </c>
      <c r="M35" t="s">
        <v>145</v>
      </c>
      <c r="N35" t="s">
        <v>146</v>
      </c>
      <c r="O35" s="3">
        <v>44936</v>
      </c>
      <c r="P35" t="s">
        <v>185</v>
      </c>
      <c r="R35">
        <v>3</v>
      </c>
      <c r="S35" t="s">
        <v>91</v>
      </c>
      <c r="V35">
        <v>0</v>
      </c>
      <c r="W35">
        <v>0</v>
      </c>
      <c r="Y35" t="s">
        <v>185</v>
      </c>
      <c r="AA35" s="3">
        <v>45049</v>
      </c>
      <c r="AB35" s="3">
        <v>45049</v>
      </c>
    </row>
    <row r="36" spans="1:28" x14ac:dyDescent="0.35">
      <c r="A36" t="s">
        <v>141</v>
      </c>
      <c r="B36" t="s">
        <v>142</v>
      </c>
      <c r="C36" t="s">
        <v>92</v>
      </c>
      <c r="E36" t="s">
        <v>93</v>
      </c>
      <c r="F36" t="str">
        <f t="shared" si="0"/>
        <v>https://lbhf.maps.arcgis.com/apps/View/index.html?appid=d0d51e7d013a4d1a953ecc1cff697d24&amp;site=21/08497/COFUL</v>
      </c>
      <c r="G36" t="s">
        <v>143</v>
      </c>
      <c r="H36">
        <v>523916</v>
      </c>
      <c r="I36">
        <v>182456</v>
      </c>
      <c r="J36">
        <v>0</v>
      </c>
      <c r="K36" t="s">
        <v>151</v>
      </c>
      <c r="M36" t="s">
        <v>145</v>
      </c>
      <c r="N36" t="s">
        <v>146</v>
      </c>
      <c r="O36" s="3">
        <v>44847</v>
      </c>
      <c r="P36" t="s">
        <v>186</v>
      </c>
      <c r="R36">
        <v>22</v>
      </c>
      <c r="S36" t="s">
        <v>94</v>
      </c>
      <c r="V36">
        <v>0</v>
      </c>
      <c r="W36">
        <v>0</v>
      </c>
      <c r="Y36" t="s">
        <v>186</v>
      </c>
      <c r="AA36" s="3">
        <v>45049</v>
      </c>
      <c r="AB36" s="3">
        <v>45049</v>
      </c>
    </row>
    <row r="37" spans="1:28" x14ac:dyDescent="0.35">
      <c r="A37" t="s">
        <v>141</v>
      </c>
      <c r="B37" t="s">
        <v>142</v>
      </c>
      <c r="C37" t="s">
        <v>95</v>
      </c>
      <c r="E37" t="s">
        <v>96</v>
      </c>
      <c r="F37" t="str">
        <f t="shared" si="0"/>
        <v>https://lbhf.maps.arcgis.com/apps/View/index.html?appid=d0d51e7d013a4d1a953ecc1cff697d24&amp;site=22/00448/FULL</v>
      </c>
      <c r="G37" t="s">
        <v>143</v>
      </c>
      <c r="H37">
        <v>525578</v>
      </c>
      <c r="I37">
        <v>180765</v>
      </c>
      <c r="J37">
        <v>2.86E-2</v>
      </c>
      <c r="K37" t="s">
        <v>144</v>
      </c>
      <c r="M37" t="s">
        <v>145</v>
      </c>
      <c r="N37" t="s">
        <v>146</v>
      </c>
      <c r="O37" s="3">
        <v>44847</v>
      </c>
      <c r="P37" t="s">
        <v>187</v>
      </c>
      <c r="R37">
        <v>8</v>
      </c>
      <c r="S37" t="s">
        <v>97</v>
      </c>
      <c r="V37">
        <v>0</v>
      </c>
      <c r="W37">
        <v>0</v>
      </c>
      <c r="Y37" t="s">
        <v>187</v>
      </c>
      <c r="AA37" s="3">
        <v>45049</v>
      </c>
      <c r="AB37" s="3">
        <v>45049</v>
      </c>
    </row>
    <row r="38" spans="1:28" x14ac:dyDescent="0.35">
      <c r="A38" t="s">
        <v>141</v>
      </c>
      <c r="B38" t="s">
        <v>142</v>
      </c>
      <c r="C38" t="s">
        <v>98</v>
      </c>
      <c r="E38" t="s">
        <v>99</v>
      </c>
      <c r="F38" t="str">
        <f t="shared" si="0"/>
        <v>https://lbhf.maps.arcgis.com/apps/View/index.html?appid=d0d51e7d013a4d1a953ecc1cff697d24&amp;site=22/02746/P3JPA</v>
      </c>
      <c r="G38" t="s">
        <v>143</v>
      </c>
      <c r="H38">
        <v>525560</v>
      </c>
      <c r="I38">
        <v>180748</v>
      </c>
      <c r="J38">
        <v>1.5900000000000001E-2</v>
      </c>
      <c r="K38" t="s">
        <v>144</v>
      </c>
      <c r="M38" t="s">
        <v>145</v>
      </c>
      <c r="N38" t="s">
        <v>146</v>
      </c>
      <c r="O38" s="3">
        <v>44700</v>
      </c>
      <c r="P38" t="s">
        <v>188</v>
      </c>
      <c r="R38">
        <v>5</v>
      </c>
      <c r="S38" t="s">
        <v>100</v>
      </c>
      <c r="V38">
        <v>0</v>
      </c>
      <c r="W38">
        <v>0</v>
      </c>
      <c r="Y38" t="s">
        <v>188</v>
      </c>
      <c r="AA38" s="3">
        <v>45049</v>
      </c>
      <c r="AB38" s="3">
        <v>45049</v>
      </c>
    </row>
    <row r="39" spans="1:28" x14ac:dyDescent="0.35">
      <c r="A39" t="s">
        <v>141</v>
      </c>
      <c r="B39" t="s">
        <v>142</v>
      </c>
      <c r="C39" t="s">
        <v>101</v>
      </c>
      <c r="E39" t="s">
        <v>102</v>
      </c>
      <c r="F39" t="str">
        <f t="shared" si="0"/>
        <v>https://lbhf.maps.arcgis.com/apps/View/index.html?appid=d0d51e7d013a4d1a953ecc1cff697d24&amp;site=22/03190/FULL</v>
      </c>
      <c r="G39" t="s">
        <v>143</v>
      </c>
      <c r="H39">
        <v>527332</v>
      </c>
      <c r="I39">
        <v>181547</v>
      </c>
      <c r="J39">
        <v>2.6599999999999999E-2</v>
      </c>
      <c r="K39" t="s">
        <v>144</v>
      </c>
      <c r="M39" t="s">
        <v>145</v>
      </c>
      <c r="N39" t="s">
        <v>146</v>
      </c>
      <c r="O39" s="3">
        <v>44931</v>
      </c>
      <c r="P39" t="s">
        <v>189</v>
      </c>
      <c r="R39">
        <v>5</v>
      </c>
      <c r="S39" t="s">
        <v>103</v>
      </c>
      <c r="V39">
        <v>0</v>
      </c>
      <c r="W39">
        <v>0</v>
      </c>
      <c r="Y39" t="s">
        <v>189</v>
      </c>
      <c r="AA39" s="3">
        <v>45049</v>
      </c>
      <c r="AB39" s="3">
        <v>45049</v>
      </c>
    </row>
    <row r="40" spans="1:28" x14ac:dyDescent="0.35">
      <c r="A40" t="s">
        <v>141</v>
      </c>
      <c r="B40" t="s">
        <v>142</v>
      </c>
      <c r="C40" t="s">
        <v>104</v>
      </c>
      <c r="E40" t="s">
        <v>105</v>
      </c>
      <c r="F40" t="str">
        <f t="shared" si="0"/>
        <v>https://lbhf.maps.arcgis.com/apps/View/index.html?appid=d0d51e7d013a4d1a953ecc1cff697d24&amp;site=22/03815/FULL</v>
      </c>
      <c r="G40" t="s">
        <v>143</v>
      </c>
      <c r="H40">
        <v>527170</v>
      </c>
      <c r="I40">
        <v>183087</v>
      </c>
      <c r="J40">
        <v>5.6099999999999997E-2</v>
      </c>
      <c r="K40" t="s">
        <v>144</v>
      </c>
      <c r="M40" t="s">
        <v>145</v>
      </c>
      <c r="N40" t="s">
        <v>146</v>
      </c>
      <c r="O40" s="3">
        <v>44778</v>
      </c>
      <c r="P40" t="s">
        <v>190</v>
      </c>
      <c r="R40">
        <v>9</v>
      </c>
      <c r="S40" t="s">
        <v>106</v>
      </c>
      <c r="V40">
        <v>0</v>
      </c>
      <c r="W40">
        <v>0</v>
      </c>
      <c r="Y40" t="s">
        <v>190</v>
      </c>
      <c r="AA40" s="3">
        <v>45049</v>
      </c>
      <c r="AB40" s="3">
        <v>45049</v>
      </c>
    </row>
    <row r="41" spans="1:28" x14ac:dyDescent="0.35">
      <c r="A41" t="s">
        <v>141</v>
      </c>
      <c r="B41" t="s">
        <v>142</v>
      </c>
      <c r="C41" t="s">
        <v>107</v>
      </c>
      <c r="E41" t="s">
        <v>108</v>
      </c>
      <c r="F41" t="str">
        <f t="shared" si="0"/>
        <v>https://lbhf.maps.arcgis.com/apps/View/index.html?appid=d0d51e7d013a4d1a953ecc1cff697d24&amp;site=22/04335/FULL</v>
      </c>
      <c r="G41" t="s">
        <v>143</v>
      </c>
      <c r="H41">
        <v>527733</v>
      </c>
      <c r="I41">
        <v>181268</v>
      </c>
      <c r="J41">
        <v>1.9E-2</v>
      </c>
      <c r="K41" t="s">
        <v>144</v>
      </c>
      <c r="M41" t="s">
        <v>145</v>
      </c>
      <c r="N41" t="s">
        <v>146</v>
      </c>
      <c r="O41" s="3">
        <v>44985</v>
      </c>
      <c r="P41" t="s">
        <v>191</v>
      </c>
      <c r="R41">
        <v>7</v>
      </c>
      <c r="S41" t="s">
        <v>109</v>
      </c>
      <c r="V41">
        <v>0</v>
      </c>
      <c r="W41">
        <v>0</v>
      </c>
      <c r="Y41" t="s">
        <v>191</v>
      </c>
      <c r="AA41" s="3">
        <v>45049</v>
      </c>
      <c r="AB41" s="3">
        <v>45049</v>
      </c>
    </row>
    <row r="42" spans="1:28" x14ac:dyDescent="0.35">
      <c r="A42" t="s">
        <v>141</v>
      </c>
      <c r="B42" t="s">
        <v>142</v>
      </c>
      <c r="C42" t="s">
        <v>110</v>
      </c>
      <c r="E42" t="s">
        <v>111</v>
      </c>
      <c r="F42" t="str">
        <f t="shared" si="0"/>
        <v>https://lbhf.maps.arcgis.com/apps/View/index.html?appid=d0d51e7d013a4d1a953ecc1cff697d24&amp;site=22/04522/FULL</v>
      </c>
      <c r="G42" t="s">
        <v>143</v>
      </c>
      <c r="H42">
        <v>526365</v>
      </c>
      <c r="I42">
        <v>182768</v>
      </c>
      <c r="J42">
        <v>0.13</v>
      </c>
      <c r="K42" t="s">
        <v>144</v>
      </c>
      <c r="M42" t="s">
        <v>145</v>
      </c>
      <c r="N42" t="s">
        <v>146</v>
      </c>
      <c r="O42" s="3">
        <v>44889</v>
      </c>
      <c r="P42" t="s">
        <v>192</v>
      </c>
      <c r="R42">
        <v>9</v>
      </c>
      <c r="S42" t="s">
        <v>112</v>
      </c>
      <c r="V42">
        <v>0</v>
      </c>
      <c r="W42">
        <v>0</v>
      </c>
      <c r="Y42" t="s">
        <v>192</v>
      </c>
      <c r="AA42" s="3">
        <v>45049</v>
      </c>
      <c r="AB42" s="3">
        <v>45049</v>
      </c>
    </row>
    <row r="43" spans="1:28" x14ac:dyDescent="0.35">
      <c r="A43" t="s">
        <v>141</v>
      </c>
      <c r="B43" t="s">
        <v>142</v>
      </c>
      <c r="C43" t="s">
        <v>193</v>
      </c>
      <c r="E43" t="s">
        <v>194</v>
      </c>
      <c r="F43" t="str">
        <f t="shared" si="0"/>
        <v>https://lbhf.maps.arcgis.com/apps/View/index.html?appid=d0d51e7d013a4d1a953ecc1cff697d24&amp;site=BR001</v>
      </c>
      <c r="G43" t="s">
        <v>143</v>
      </c>
      <c r="H43">
        <v>527067.96589999995</v>
      </c>
      <c r="I43">
        <v>182244.0839</v>
      </c>
      <c r="J43">
        <v>0.72</v>
      </c>
      <c r="K43" t="s">
        <v>144</v>
      </c>
      <c r="M43" t="s">
        <v>180</v>
      </c>
      <c r="R43">
        <v>175</v>
      </c>
      <c r="S43" t="s">
        <v>195</v>
      </c>
      <c r="V43">
        <v>0</v>
      </c>
      <c r="W43">
        <v>0</v>
      </c>
      <c r="AA43" s="3">
        <v>43069</v>
      </c>
      <c r="AB43" s="3">
        <v>45049</v>
      </c>
    </row>
    <row r="44" spans="1:28" x14ac:dyDescent="0.35">
      <c r="A44" t="s">
        <v>141</v>
      </c>
      <c r="B44" t="s">
        <v>142</v>
      </c>
      <c r="C44" t="s">
        <v>196</v>
      </c>
      <c r="E44" t="s">
        <v>197</v>
      </c>
      <c r="F44" t="str">
        <f t="shared" si="0"/>
        <v>https://lbhf.maps.arcgis.com/apps/View/index.html?appid=d0d51e7d013a4d1a953ecc1cff697d24&amp;site=BR002</v>
      </c>
      <c r="G44" t="s">
        <v>143</v>
      </c>
      <c r="H44">
        <v>526887</v>
      </c>
      <c r="I44">
        <v>182382</v>
      </c>
      <c r="J44">
        <v>0.39</v>
      </c>
      <c r="K44" t="s">
        <v>144</v>
      </c>
      <c r="M44" t="s">
        <v>180</v>
      </c>
      <c r="R44">
        <v>260</v>
      </c>
      <c r="S44" t="s">
        <v>195</v>
      </c>
      <c r="V44">
        <v>0</v>
      </c>
      <c r="W44">
        <v>0</v>
      </c>
      <c r="AA44" s="3">
        <v>43069</v>
      </c>
      <c r="AB44" s="3">
        <v>45049</v>
      </c>
    </row>
    <row r="45" spans="1:28" x14ac:dyDescent="0.35">
      <c r="F45" t="str">
        <f t="shared" si="0"/>
        <v>https://lbhf.maps.arcgis.com/apps/View/index.html?appid=d0d51e7d013a4d1a953ecc1cff697d24&amp;site=</v>
      </c>
      <c r="G45" t="s">
        <v>143</v>
      </c>
      <c r="H45">
        <v>530101.89670000004</v>
      </c>
      <c r="I45">
        <v>178676.6911</v>
      </c>
      <c r="J45">
        <v>0.75</v>
      </c>
      <c r="K45" t="s">
        <v>144</v>
      </c>
      <c r="M45" t="s">
        <v>180</v>
      </c>
      <c r="AA45" s="3"/>
      <c r="AB45" s="3"/>
    </row>
    <row r="46" spans="1:28" x14ac:dyDescent="0.35">
      <c r="F46" t="str">
        <f t="shared" si="0"/>
        <v>https://lbhf.maps.arcgis.com/apps/View/index.html?appid=d0d51e7d013a4d1a953ecc1cff697d24&amp;site=</v>
      </c>
      <c r="G46" t="s">
        <v>143</v>
      </c>
      <c r="H46">
        <v>525923.60369999998</v>
      </c>
      <c r="I46">
        <v>181593</v>
      </c>
      <c r="J46">
        <v>6.99</v>
      </c>
      <c r="K46" t="s">
        <v>144</v>
      </c>
      <c r="M46" t="s">
        <v>180</v>
      </c>
      <c r="AA46" s="3"/>
      <c r="AB46" s="3"/>
    </row>
    <row r="47" spans="1:28" x14ac:dyDescent="0.35">
      <c r="F47" t="str">
        <f t="shared" si="0"/>
        <v>https://lbhf.maps.arcgis.com/apps/View/index.html?appid=d0d51e7d013a4d1a953ecc1cff697d24&amp;site=</v>
      </c>
      <c r="G47" t="s">
        <v>143</v>
      </c>
      <c r="H47">
        <v>526799.88040000002</v>
      </c>
      <c r="I47">
        <v>181391</v>
      </c>
      <c r="J47">
        <v>0.63</v>
      </c>
      <c r="K47" t="s">
        <v>144</v>
      </c>
      <c r="M47" t="s">
        <v>180</v>
      </c>
      <c r="AA47" s="3"/>
      <c r="AB47" s="3"/>
    </row>
    <row r="48" spans="1:28" x14ac:dyDescent="0.35">
      <c r="F48" t="str">
        <f t="shared" si="0"/>
        <v>https://lbhf.maps.arcgis.com/apps/View/index.html?appid=d0d51e7d013a4d1a953ecc1cff697d24&amp;site=</v>
      </c>
      <c r="G48" t="s">
        <v>143</v>
      </c>
      <c r="H48">
        <v>526457</v>
      </c>
      <c r="I48">
        <v>181656</v>
      </c>
      <c r="J48">
        <v>0.3</v>
      </c>
      <c r="K48" t="s">
        <v>144</v>
      </c>
      <c r="M48" t="s">
        <v>180</v>
      </c>
      <c r="AA48" s="3"/>
      <c r="AB48" s="3"/>
    </row>
    <row r="49" spans="5:28" x14ac:dyDescent="0.35">
      <c r="F49" t="str">
        <f>_xlfn.CONCAT("https://lbhf.maps.arcgis.com/apps/View/index.html?appid=d0d51e7d013a4d1a953ecc1cff697d24&amp;site=",C51)</f>
        <v>https://lbhf.maps.arcgis.com/apps/View/index.html?appid=d0d51e7d013a4d1a953ecc1cff697d24&amp;site=</v>
      </c>
      <c r="G49" t="s">
        <v>143</v>
      </c>
      <c r="H49">
        <v>528567.9952</v>
      </c>
      <c r="I49">
        <v>178675.973</v>
      </c>
      <c r="J49">
        <v>1.44</v>
      </c>
      <c r="K49" t="s">
        <v>144</v>
      </c>
      <c r="M49" t="s">
        <v>180</v>
      </c>
      <c r="AA49" s="3"/>
      <c r="AB49" s="3"/>
    </row>
    <row r="50" spans="5:28" x14ac:dyDescent="0.35">
      <c r="F50" t="str">
        <f>_xlfn.CONCAT("https://lbhf.maps.arcgis.com/apps/View/index.html?appid=d0d51e7d013a4d1a953ecc1cff697d24&amp;site=",C50)</f>
        <v>https://lbhf.maps.arcgis.com/apps/View/index.html?appid=d0d51e7d013a4d1a953ecc1cff697d24&amp;site=</v>
      </c>
      <c r="G50" t="s">
        <v>143</v>
      </c>
      <c r="H50">
        <v>528611</v>
      </c>
      <c r="I50">
        <v>178773</v>
      </c>
      <c r="J50">
        <v>0.25</v>
      </c>
      <c r="K50" t="s">
        <v>144</v>
      </c>
      <c r="M50" t="s">
        <v>180</v>
      </c>
      <c r="AA50" s="3"/>
      <c r="AB50" s="3"/>
    </row>
    <row r="51" spans="5:28" x14ac:dyDescent="0.35">
      <c r="AA51" s="3"/>
      <c r="AB51" s="3"/>
    </row>
    <row r="52" spans="5:28" x14ac:dyDescent="0.35">
      <c r="E52" s="5"/>
    </row>
  </sheetData>
  <autoFilter ref="A1:AB52" xr:uid="{C1A8864E-168E-4B86-A633-C32C0F8DEA10}">
    <sortState xmlns:xlrd2="http://schemas.microsoft.com/office/spreadsheetml/2017/richdata2" ref="A2:AB52">
      <sortCondition ref="C1:C52"/>
    </sortState>
  </autoFilter>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02d31c-686c-4115-a7b9-5cc891ed602b" xsi:nil="true"/>
    <lcf76f155ced4ddcb4097134ff3c332f xmlns="940c452e-8e4f-4c6e-a08a-e9fa73aab08f">
      <Terms xmlns="http://schemas.microsoft.com/office/infopath/2007/PartnerControls"/>
    </lcf76f155ced4ddcb4097134ff3c332f>
    <SharedWithUsers xmlns="a18a8959-edca-41f4-9336-f219ee7f4e1f">
      <UserInfo>
        <DisplayName>Halpin, Louis: WCC</DisplayName>
        <AccountId>933</AccountId>
        <AccountType/>
      </UserInfo>
      <UserInfo>
        <DisplayName>Tzampoura, Veni: WCC</DisplayName>
        <AccountId>41</AccountId>
        <AccountType/>
      </UserInfo>
      <UserInfo>
        <DisplayName>Wrobel, Pedro: WCC</DisplayName>
        <AccountId>568</AccountId>
        <AccountType/>
      </UserInfo>
      <UserInfo>
        <DisplayName>Jackson, Debbie: WCC</DisplayName>
        <AccountId>506</AccountId>
        <AccountType/>
      </UserInfo>
      <UserInfo>
        <DisplayName>Wallace, Ezra: WCC</DisplayName>
        <AccountId>354</AccountId>
        <AccountType/>
      </UserInfo>
      <UserInfo>
        <DisplayName>Armsby, Deirdra: WCC</DisplayName>
        <AccountId>346</AccountId>
        <AccountType/>
      </UserInfo>
      <UserInfo>
        <DisplayName>Barnett, Jessica: WCC</DisplayName>
        <AccountId>930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9E5979A593F44DA37581000396A3C8" ma:contentTypeVersion="16" ma:contentTypeDescription="Create a new document." ma:contentTypeScope="" ma:versionID="be1122c35cf2acbbd15a6757defdb867">
  <xsd:schema xmlns:xsd="http://www.w3.org/2001/XMLSchema" xmlns:xs="http://www.w3.org/2001/XMLSchema" xmlns:p="http://schemas.microsoft.com/office/2006/metadata/properties" xmlns:ns2="a18a8959-edca-41f4-9336-f219ee7f4e1f" xmlns:ns3="940c452e-8e4f-4c6e-a08a-e9fa73aab08f" xmlns:ns4="d202d31c-686c-4115-a7b9-5cc891ed602b" targetNamespace="http://schemas.microsoft.com/office/2006/metadata/properties" ma:root="true" ma:fieldsID="ab95045a66ccd6dc76772b2f5aa33316" ns2:_="" ns3:_="" ns4:_="">
    <xsd:import namespace="a18a8959-edca-41f4-9336-f219ee7f4e1f"/>
    <xsd:import namespace="940c452e-8e4f-4c6e-a08a-e9fa73aab08f"/>
    <xsd:import namespace="d202d31c-686c-4115-a7b9-5cc891ed60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a8959-edca-41f4-9336-f219ee7f4e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0c452e-8e4f-4c6e-a08a-e9fa73aab08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49c2332-ea48-40ff-be8b-3e8f5369cf0a}" ma:internalName="TaxCatchAll" ma:showField="CatchAllData" ma:web="a18a8959-edca-41f4-9336-f219ee7f4e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91EEAA-78F5-4243-A7F0-5566443C36DA}">
  <ds:schemaRefs>
    <ds:schemaRef ds:uri="http://purl.org/dc/dcmitype/"/>
    <ds:schemaRef ds:uri="a18a8959-edca-41f4-9336-f219ee7f4e1f"/>
    <ds:schemaRef ds:uri="http://schemas.openxmlformats.org/package/2006/metadata/core-properties"/>
    <ds:schemaRef ds:uri="http://schemas.microsoft.com/office/2006/metadata/properties"/>
    <ds:schemaRef ds:uri="http://purl.org/dc/terms/"/>
    <ds:schemaRef ds:uri="http://schemas.microsoft.com/office/infopath/2007/PartnerControls"/>
    <ds:schemaRef ds:uri="940c452e-8e4f-4c6e-a08a-e9fa73aab08f"/>
    <ds:schemaRef ds:uri="http://purl.org/dc/elements/1.1/"/>
    <ds:schemaRef ds:uri="http://schemas.microsoft.com/office/2006/documentManagement/types"/>
    <ds:schemaRef ds:uri="http://www.w3.org/XML/1998/namespace"/>
    <ds:schemaRef ds:uri="d202d31c-686c-4115-a7b9-5cc891ed602b"/>
  </ds:schemaRefs>
</ds:datastoreItem>
</file>

<file path=customXml/itemProps2.xml><?xml version="1.0" encoding="utf-8"?>
<ds:datastoreItem xmlns:ds="http://schemas.openxmlformats.org/officeDocument/2006/customXml" ds:itemID="{DECD7382-7B9E-4A4F-B080-5B6DBFF2DF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a8959-edca-41f4-9336-f219ee7f4e1f"/>
    <ds:schemaRef ds:uri="940c452e-8e4f-4c6e-a08a-e9fa73aab08f"/>
    <ds:schemaRef ds:uri="d202d31c-686c-4115-a7b9-5cc891ed60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5CC50B-297F-4B65-BA41-715C53839E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 2023</vt:lpstr>
    </vt:vector>
  </TitlesOfParts>
  <Manager/>
  <Company>Bi Borough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Halpin, Louis</dc:creator>
  <cp:keywords/>
  <dc:description/>
  <cp:lastModifiedBy>Latif, Abdul: WCC</cp:lastModifiedBy>
  <cp:revision/>
  <dcterms:created xsi:type="dcterms:W3CDTF">2023-04-24T13:00:58Z</dcterms:created>
  <dcterms:modified xsi:type="dcterms:W3CDTF">2023-07-07T11:01:38Z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0x010100D09E5979A593F44DA37581000396A3C8</vt:lpwstr>
  </property>
  <property fmtid="{D5CDD505-2E9C-101B-9397-08002B2CF9AE}" pid="3" name="MediaServiceImageTags">
    <vt:lpwstr/>
  </property>
</Properties>
</file>